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https://pge.sharepoint.com/sites/TravelProgram/Shared Documents/TravelProgram/2026 Hotel RFP/"/>
    </mc:Choice>
  </mc:AlternateContent>
  <xr:revisionPtr revIDLastSave="0" documentId="8_{4824D2CB-A2DF-454A-AA06-AB80CB9BE05B}" xr6:coauthVersionLast="47" xr6:coauthVersionMax="47" xr10:uidLastSave="{00000000-0000-0000-0000-000000000000}"/>
  <bookViews>
    <workbookView xWindow="28680" yWindow="-9510" windowWidth="29040" windowHeight="15720" xr2:uid="{BE4C4490-82DB-4630-BCEA-6DF74B7333FF}"/>
  </bookViews>
  <sheets>
    <sheet name="Working File - Audit" sheetId="6" r:id="rId1"/>
    <sheet name="Preferred Rates" sheetId="1" r:id="rId2"/>
    <sheet name="Negotiated Rates" sheetId="4" r:id="rId3"/>
    <sheet name="negotiated-hotel-rates" sheetId="7" r:id="rId4"/>
    <sheet name="Egencia File" sheetId="5" r:id="rId5"/>
  </sheets>
  <definedNames>
    <definedName name="_xlnm._FilterDatabase" localSheetId="4" hidden="1">'Egencia File'!$A$1:$O$743</definedName>
    <definedName name="_xlnm._FilterDatabase" localSheetId="3" hidden="1">'negotiated-hotel-rates'!$A$1:$O$742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5" l="1"/>
  <c r="O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601" i="5"/>
  <c r="O602" i="5"/>
  <c r="O603" i="5"/>
  <c r="O604" i="5"/>
  <c r="O605" i="5"/>
  <c r="O606" i="5"/>
  <c r="O607" i="5"/>
  <c r="O608" i="5"/>
  <c r="O609" i="5"/>
  <c r="O610" i="5"/>
  <c r="O611" i="5"/>
  <c r="O612" i="5"/>
  <c r="O613" i="5"/>
  <c r="O614" i="5"/>
  <c r="O615" i="5"/>
  <c r="O616" i="5"/>
  <c r="O617" i="5"/>
  <c r="O618" i="5"/>
  <c r="O619" i="5"/>
  <c r="O620" i="5"/>
  <c r="O621" i="5"/>
  <c r="O622" i="5"/>
  <c r="O623" i="5"/>
  <c r="O624" i="5"/>
  <c r="O625" i="5"/>
  <c r="O626" i="5"/>
  <c r="O627" i="5"/>
  <c r="O628" i="5"/>
  <c r="O629" i="5"/>
  <c r="O630" i="5"/>
  <c r="O631" i="5"/>
  <c r="O632" i="5"/>
  <c r="O633" i="5"/>
  <c r="O634" i="5"/>
  <c r="O635" i="5"/>
  <c r="O636" i="5"/>
  <c r="O637" i="5"/>
  <c r="O638" i="5"/>
  <c r="O639" i="5"/>
  <c r="O640" i="5"/>
  <c r="O641" i="5"/>
  <c r="O642" i="5"/>
  <c r="O643" i="5"/>
  <c r="O644" i="5"/>
  <c r="O645" i="5"/>
  <c r="O646" i="5"/>
  <c r="O647" i="5"/>
  <c r="O648" i="5"/>
  <c r="O649" i="5"/>
  <c r="O650" i="5"/>
  <c r="O651" i="5"/>
  <c r="O652" i="5"/>
  <c r="O653" i="5"/>
  <c r="O654" i="5"/>
  <c r="O655" i="5"/>
  <c r="O656" i="5"/>
  <c r="O657" i="5"/>
  <c r="O658" i="5"/>
  <c r="O659" i="5"/>
  <c r="O660" i="5"/>
  <c r="O661" i="5"/>
  <c r="O662" i="5"/>
  <c r="O663" i="5"/>
  <c r="O664" i="5"/>
  <c r="O665" i="5"/>
  <c r="O666" i="5"/>
  <c r="O667" i="5"/>
  <c r="O668" i="5"/>
  <c r="O669" i="5"/>
  <c r="O670" i="5"/>
  <c r="O671" i="5"/>
  <c r="O672" i="5"/>
  <c r="O673" i="5"/>
  <c r="O674" i="5"/>
  <c r="O675" i="5"/>
  <c r="O676" i="5"/>
  <c r="O677" i="5"/>
  <c r="O678" i="5"/>
  <c r="O679" i="5"/>
  <c r="O680" i="5"/>
  <c r="O681" i="5"/>
  <c r="O682" i="5"/>
  <c r="O683" i="5"/>
  <c r="O684" i="5"/>
  <c r="O685" i="5"/>
  <c r="O686" i="5"/>
  <c r="O687" i="5"/>
  <c r="O688" i="5"/>
  <c r="O689" i="5"/>
  <c r="O690" i="5"/>
  <c r="O691" i="5"/>
  <c r="O692" i="5"/>
  <c r="O693" i="5"/>
  <c r="O694" i="5"/>
  <c r="O695" i="5"/>
  <c r="O696" i="5"/>
  <c r="O697" i="5"/>
  <c r="O698" i="5"/>
  <c r="O699" i="5"/>
  <c r="O700" i="5"/>
  <c r="O701" i="5"/>
  <c r="O702" i="5"/>
  <c r="O703" i="5"/>
  <c r="O704" i="5"/>
  <c r="O705" i="5"/>
  <c r="O706" i="5"/>
  <c r="O707" i="5"/>
  <c r="O708" i="5"/>
  <c r="O709" i="5"/>
  <c r="O710" i="5"/>
  <c r="O711" i="5"/>
  <c r="O712" i="5"/>
  <c r="O713" i="5"/>
  <c r="O714" i="5"/>
  <c r="O715" i="5"/>
  <c r="O716" i="5"/>
  <c r="O717" i="5"/>
  <c r="O718" i="5"/>
  <c r="O719" i="5"/>
  <c r="O720" i="5"/>
  <c r="O721" i="5"/>
  <c r="O722" i="5"/>
  <c r="O723" i="5"/>
  <c r="O724" i="5"/>
  <c r="O725" i="5"/>
  <c r="O726" i="5"/>
  <c r="O727" i="5"/>
  <c r="O728" i="5"/>
  <c r="O729" i="5"/>
  <c r="O730" i="5"/>
  <c r="O731" i="5"/>
  <c r="O732" i="5"/>
  <c r="O733" i="5"/>
  <c r="O734" i="5"/>
  <c r="O735" i="5"/>
  <c r="O736" i="5"/>
  <c r="O737" i="5"/>
  <c r="O738" i="5"/>
  <c r="O739" i="5"/>
  <c r="O740" i="5"/>
  <c r="O741" i="5"/>
  <c r="O742" i="5"/>
  <c r="O743" i="5"/>
  <c r="O2" i="5"/>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 i="6"/>
  <c r="I3"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alcChain>
</file>

<file path=xl/sharedStrings.xml><?xml version="1.0" encoding="utf-8"?>
<sst xmlns="http://schemas.openxmlformats.org/spreadsheetml/2006/main" count="21857" uniqueCount="6157">
  <si>
    <t>Chain Name</t>
  </si>
  <si>
    <t>Property Name</t>
  </si>
  <si>
    <t>Property Address</t>
  </si>
  <si>
    <t>ZIP</t>
  </si>
  <si>
    <t>City</t>
  </si>
  <si>
    <t>State</t>
  </si>
  <si>
    <t>Estimated
2026 Rate*</t>
  </si>
  <si>
    <t>Rate Type</t>
  </si>
  <si>
    <t>In Egencia?</t>
  </si>
  <si>
    <t>Marriott</t>
  </si>
  <si>
    <t>AC Hotel San Rafael Downtown</t>
  </si>
  <si>
    <t>1201 5th Avenue</t>
  </si>
  <si>
    <t>San Rafael</t>
  </si>
  <si>
    <t>California</t>
  </si>
  <si>
    <t>PG&amp;E Preferred &amp; Negotiated Rate</t>
  </si>
  <si>
    <t>AC Hotel Santa Rosa Sonoma Wine Country</t>
  </si>
  <si>
    <t>300 Davis Street</t>
  </si>
  <si>
    <t>Santa Rosa</t>
  </si>
  <si>
    <t>AC Hotel Sunnyvale Cupertino</t>
  </si>
  <si>
    <t>597 East El Camino Real</t>
  </si>
  <si>
    <t>Sunnyvale</t>
  </si>
  <si>
    <t>15% off Dynamic Rate</t>
  </si>
  <si>
    <t>I</t>
  </si>
  <si>
    <t>AC Hotel Sunnyvale Moffett Park</t>
  </si>
  <si>
    <t>1235 Bordeaux Drive</t>
  </si>
  <si>
    <t>Aloft Cupertino</t>
  </si>
  <si>
    <t>10165 North De Anza Boulevard</t>
  </si>
  <si>
    <t>Cupertino</t>
  </si>
  <si>
    <t>Aloft Sacramento Airport Natomas</t>
  </si>
  <si>
    <t>3041 Advantage Way</t>
  </si>
  <si>
    <t>Sacramento</t>
  </si>
  <si>
    <t>Autograph Collection The Jay</t>
  </si>
  <si>
    <t>433 Clay Street</t>
  </si>
  <si>
    <t>San Francisco</t>
  </si>
  <si>
    <t>10% off Dynamic Rate</t>
  </si>
  <si>
    <t>Wyndham Hotels &amp; Resorts</t>
  </si>
  <si>
    <t>Baymont By Wyndham Modesto Salida</t>
  </si>
  <si>
    <t>4100 Salida Boulevard</t>
  </si>
  <si>
    <t>Modesto</t>
  </si>
  <si>
    <t>Best Western</t>
  </si>
  <si>
    <t>Best Western Amador Inn</t>
  </si>
  <si>
    <t>200 S Highway 49</t>
  </si>
  <si>
    <t>Jackson</t>
  </si>
  <si>
    <t>Best Western Andersen's Inn</t>
  </si>
  <si>
    <t>12367 S Highway 33</t>
  </si>
  <si>
    <t>Santa Nella</t>
  </si>
  <si>
    <t>Best Western Big Country Inn</t>
  </si>
  <si>
    <t>25020 West Dorris Avenue</t>
  </si>
  <si>
    <t>Coalinga</t>
  </si>
  <si>
    <t>Best Western Bishop Lodge</t>
  </si>
  <si>
    <t>1025 N Main Street</t>
  </si>
  <si>
    <t>Bishop</t>
  </si>
  <si>
    <t>Best Western Blythe</t>
  </si>
  <si>
    <t>550 Donlon Street</t>
  </si>
  <si>
    <t>Blythe</t>
  </si>
  <si>
    <t>Best Western Capital City Inn</t>
  </si>
  <si>
    <t>15 Massie Court</t>
  </si>
  <si>
    <t>Best Western Cedar Inn &amp; Suites</t>
  </si>
  <si>
    <t>444 South Main Street</t>
  </si>
  <si>
    <t>Angels Camp</t>
  </si>
  <si>
    <t>Best Western Colorado River Inn</t>
  </si>
  <si>
    <t>2371 West Broadway</t>
  </si>
  <si>
    <t>Needles</t>
  </si>
  <si>
    <t>Best Western Corte Madera Inn</t>
  </si>
  <si>
    <t>56 Madera Blvd.</t>
  </si>
  <si>
    <t>Corte Madera</t>
  </si>
  <si>
    <t>Best Western Country Inn</t>
  </si>
  <si>
    <t>2025 Riverwalk Drive</t>
  </si>
  <si>
    <t>Fortuna</t>
  </si>
  <si>
    <t>Best Western Garden Inn</t>
  </si>
  <si>
    <t>1500 Santa Rosa Avenue</t>
  </si>
  <si>
    <t>Best Western Gold Country Inn</t>
  </si>
  <si>
    <t>972 Sutton Way</t>
  </si>
  <si>
    <t>Grass Valley</t>
  </si>
  <si>
    <t>Best Western Heritage Inn</t>
  </si>
  <si>
    <t>1420 E Monte Vista Avenue</t>
  </si>
  <si>
    <t>Vacaville</t>
  </si>
  <si>
    <t>4600 Clayton Road</t>
  </si>
  <si>
    <t>Concord</t>
  </si>
  <si>
    <t>Best Western Heritage Inn - Chico</t>
  </si>
  <si>
    <t>25 Heritage Lane</t>
  </si>
  <si>
    <t>Chico</t>
  </si>
  <si>
    <t>Best Western I-5 Inn &amp; Suites</t>
  </si>
  <si>
    <t>6411 West Banner Road</t>
  </si>
  <si>
    <t>Lodi</t>
  </si>
  <si>
    <t>Best Western Inn</t>
  </si>
  <si>
    <t>316 El Camino Real</t>
  </si>
  <si>
    <t>Redwood City</t>
  </si>
  <si>
    <t>1033 Motel Drive</t>
  </si>
  <si>
    <t>Merced</t>
  </si>
  <si>
    <t>Best Western Inn Santa Clara</t>
  </si>
  <si>
    <t>4341 El Camino Real</t>
  </si>
  <si>
    <t>Santa Clara</t>
  </si>
  <si>
    <t>Best Western John Muir Inn</t>
  </si>
  <si>
    <t>445 Muir Station Road</t>
  </si>
  <si>
    <t>Martinez</t>
  </si>
  <si>
    <t>Best Western Lanai Garden Inn &amp; Suites</t>
  </si>
  <si>
    <t>1575 Tully Road</t>
  </si>
  <si>
    <t>San Jose</t>
  </si>
  <si>
    <t>Best Western Luxury Inn</t>
  </si>
  <si>
    <t>811 Clover Road</t>
  </si>
  <si>
    <t>Tracy</t>
  </si>
  <si>
    <t>Best Western Marina State Beach</t>
  </si>
  <si>
    <t>3290 Dunes Drive</t>
  </si>
  <si>
    <t>Marina</t>
  </si>
  <si>
    <t>Best Western Palm Court Inn</t>
  </si>
  <si>
    <t>2001 W Orangeburg Ave</t>
  </si>
  <si>
    <t>Best Western Petaluma Inn</t>
  </si>
  <si>
    <t>200 S Mcdowell Blvd</t>
  </si>
  <si>
    <t>Petaluma</t>
  </si>
  <si>
    <t>Best Western Plus All Suites Inn</t>
  </si>
  <si>
    <t>500 Ocean Street</t>
  </si>
  <si>
    <t>Santa Cruz</t>
  </si>
  <si>
    <t>Best Western Plus Bayshore Inn</t>
  </si>
  <si>
    <t>3500 Broadway</t>
  </si>
  <si>
    <t>Eureka</t>
  </si>
  <si>
    <t>Best Western Plus Bayside Hotel</t>
  </si>
  <si>
    <t>1717 Embarcadero</t>
  </si>
  <si>
    <t>Oakland</t>
  </si>
  <si>
    <t>Best Western Plus Big America</t>
  </si>
  <si>
    <t>1725 North Broadway</t>
  </si>
  <si>
    <t>Santa Maria</t>
  </si>
  <si>
    <t>Best Western Plus Black Oak</t>
  </si>
  <si>
    <t>1135 24th Street</t>
  </si>
  <si>
    <t>Paso Robles</t>
  </si>
  <si>
    <t>Best Western Plus Capitola By-the-sea Inn &amp; Suites</t>
  </si>
  <si>
    <t>1435 41st Avenue</t>
  </si>
  <si>
    <t>Capitola</t>
  </si>
  <si>
    <t>Best Western Plus Coalinga Inn</t>
  </si>
  <si>
    <t>1786 Jayne Avenue</t>
  </si>
  <si>
    <t>Best Western Plus Corning Inn</t>
  </si>
  <si>
    <t>910 Highway 99 West</t>
  </si>
  <si>
    <t>Corning</t>
  </si>
  <si>
    <t>Best Western Plus Dixon Davis</t>
  </si>
  <si>
    <t>1345 Commercial Way</t>
  </si>
  <si>
    <t>Dixon</t>
  </si>
  <si>
    <t>Best Western Plus Executive Inn &amp; Suites</t>
  </si>
  <si>
    <t>1415 E Yosemite Avenue</t>
  </si>
  <si>
    <t>Manteca</t>
  </si>
  <si>
    <t>Best Western Plus Forest Park Inn</t>
  </si>
  <si>
    <t>375 Leavesley Rd</t>
  </si>
  <si>
    <t>Gilroy</t>
  </si>
  <si>
    <t>Best Western Plus Fresno Airport Hotel</t>
  </si>
  <si>
    <t>1551 N Peach Ave</t>
  </si>
  <si>
    <t>Fresno</t>
  </si>
  <si>
    <t>Best Western Plus Heritage Inn</t>
  </si>
  <si>
    <t>1955 East Second Street</t>
  </si>
  <si>
    <t>Benicia</t>
  </si>
  <si>
    <t>111 E March Lane</t>
  </si>
  <si>
    <t>Stockton</t>
  </si>
  <si>
    <t>Best Western Plus Hill House</t>
  </si>
  <si>
    <t>700 Truxton Avenue</t>
  </si>
  <si>
    <t>Bakersfield</t>
  </si>
  <si>
    <t>Best Western Plus Inn At The Vines</t>
  </si>
  <si>
    <t>100 Soscol Avenue</t>
  </si>
  <si>
    <t>Napa</t>
  </si>
  <si>
    <t>Best Western Plus Inn Of Hayward</t>
  </si>
  <si>
    <t>360 West  A Street</t>
  </si>
  <si>
    <t>Hayward</t>
  </si>
  <si>
    <t>Best Western Plus New Barstow Inn &amp; Suites</t>
  </si>
  <si>
    <t>2565 Commerce Parkway</t>
  </si>
  <si>
    <t>Barstow</t>
  </si>
  <si>
    <t>Best Western Plus Novato Oaks Inn</t>
  </si>
  <si>
    <t>215 Alameda Del Prado</t>
  </si>
  <si>
    <t>Novato</t>
  </si>
  <si>
    <t>Best Western Plus Orchid Hotel &amp; Suites</t>
  </si>
  <si>
    <t>130 N Sunrise Ave</t>
  </si>
  <si>
    <t>Roseville</t>
  </si>
  <si>
    <t>Best Western Plus Placerville Inn</t>
  </si>
  <si>
    <t>6850 Greenleaf Drive</t>
  </si>
  <si>
    <t>Placerville</t>
  </si>
  <si>
    <t>Best Western Plus Pleasanton Inn</t>
  </si>
  <si>
    <t>5375 Owens Court</t>
  </si>
  <si>
    <t>Pleasanton</t>
  </si>
  <si>
    <t>Best Western Plus Rama Inn &amp; Suites</t>
  </si>
  <si>
    <t>1450 East F Street</t>
  </si>
  <si>
    <t>Oakdale</t>
  </si>
  <si>
    <t>Best Western Plus Royal Oak Hotel</t>
  </si>
  <si>
    <t>214 Madonna Road</t>
  </si>
  <si>
    <t>San Luis Obispo</t>
  </si>
  <si>
    <t>Best Western Plus Tree House</t>
  </si>
  <si>
    <t>111 Morgan Way</t>
  </si>
  <si>
    <t>Mount Shasta</t>
  </si>
  <si>
    <t>Best Western Plus Truckee-tahoe Hotel</t>
  </si>
  <si>
    <t>11331 Brockway Road</t>
  </si>
  <si>
    <t>Truckee</t>
  </si>
  <si>
    <t>Best Western Plus Twin View Inn &amp; Suites</t>
  </si>
  <si>
    <t>1080 Twin View Blvd</t>
  </si>
  <si>
    <t>Redding</t>
  </si>
  <si>
    <t>Best Western Plus Villa Del Lago Inn</t>
  </si>
  <si>
    <t>2959 Speno Drive</t>
  </si>
  <si>
    <t>Patterson</t>
  </si>
  <si>
    <t>Best Western Plus Wine Country Inn &amp; Suites</t>
  </si>
  <si>
    <t>870 Hopper Avenue</t>
  </si>
  <si>
    <t>Best Western Plus Yosemite Way Station Motel</t>
  </si>
  <si>
    <t>4999 Highway 140</t>
  </si>
  <si>
    <t>Mariposa</t>
  </si>
  <si>
    <t>Best Western Rose Garden Inn</t>
  </si>
  <si>
    <t>740 Freedom Boulevard</t>
  </si>
  <si>
    <t>Watsonville</t>
  </si>
  <si>
    <t>Best Western Roseville Inn</t>
  </si>
  <si>
    <t>220 Harding Blvd</t>
  </si>
  <si>
    <t>Best Western Shadow Inn</t>
  </si>
  <si>
    <t>584 North East Street</t>
  </si>
  <si>
    <t>Woodland</t>
  </si>
  <si>
    <t>Best Western Town &amp; Country Lodge</t>
  </si>
  <si>
    <t>1051 N Blackstone St.</t>
  </si>
  <si>
    <t>Tulare</t>
  </si>
  <si>
    <t>Best Western Willows Inn</t>
  </si>
  <si>
    <t>475 North Humboldt Avenue</t>
  </si>
  <si>
    <t>Willows</t>
  </si>
  <si>
    <t>Best Western Yuba City Inn</t>
  </si>
  <si>
    <t>894 W. Onstott Road</t>
  </si>
  <si>
    <t>Yuba City</t>
  </si>
  <si>
    <t>IHG</t>
  </si>
  <si>
    <t>Candlewood Suites Lodi</t>
  </si>
  <si>
    <t>1345 E Kettleman Ln</t>
  </si>
  <si>
    <t>Candlewood Suites Turlock</t>
  </si>
  <si>
    <t>1000 Powers Ct</t>
  </si>
  <si>
    <t>Turlock</t>
  </si>
  <si>
    <t>Courtyard Antioch Pittsburg</t>
  </si>
  <si>
    <t>1001 Center Drive</t>
  </si>
  <si>
    <t>Pittsburg</t>
  </si>
  <si>
    <t>Courtyard by Marriott Sand City Monterey</t>
  </si>
  <si>
    <t>800 Morgans Way</t>
  </si>
  <si>
    <t>Sand City</t>
  </si>
  <si>
    <t>Courtyard Fairfield Napa Valley Area</t>
  </si>
  <si>
    <t>1350 Holiday Lane</t>
  </si>
  <si>
    <t>Fairfield</t>
  </si>
  <si>
    <t>Courtyard Fremont Silicon Valley</t>
  </si>
  <si>
    <t>47000 Lakeview Boulevard</t>
  </si>
  <si>
    <t>Fremont</t>
  </si>
  <si>
    <t>Courtyard Fresno Clovis</t>
  </si>
  <si>
    <t>1450 Shaw Avenue</t>
  </si>
  <si>
    <t>Clovis</t>
  </si>
  <si>
    <t>Courtyard Newark- Silicon Valley</t>
  </si>
  <si>
    <t>34905 Newark Blvd</t>
  </si>
  <si>
    <t>Newark</t>
  </si>
  <si>
    <t>Courtyard Oakland Airport</t>
  </si>
  <si>
    <t>350 Hegenberger Road</t>
  </si>
  <si>
    <t>Courtyard Petaluma Sonoma County</t>
  </si>
  <si>
    <t>700 Caulfield Lane</t>
  </si>
  <si>
    <t>Courtyard Redwood City</t>
  </si>
  <si>
    <t>600 Bair Island Road</t>
  </si>
  <si>
    <t>Courtyard Sacramento Cal Expo</t>
  </si>
  <si>
    <t>1782 Tribute Road</t>
  </si>
  <si>
    <t>Courtyard Sacramento Folsom</t>
  </si>
  <si>
    <t>2575 Iron Point Road</t>
  </si>
  <si>
    <t>Folsom</t>
  </si>
  <si>
    <t>Courtyard Sacramento- Midtown</t>
  </si>
  <si>
    <t>4422 Y Street</t>
  </si>
  <si>
    <t>Courtyard Sacramento South Natomas</t>
  </si>
  <si>
    <t>2101 River Plaza Drive</t>
  </si>
  <si>
    <t>Courtyard Salinas Monterey</t>
  </si>
  <si>
    <t>17225 El Rancho Way</t>
  </si>
  <si>
    <t>Salinas</t>
  </si>
  <si>
    <t>Courtyard San Francisco Airport</t>
  </si>
  <si>
    <t>1050 Bayhill Drive</t>
  </si>
  <si>
    <t>San Bruno</t>
  </si>
  <si>
    <t>Courtyard San Francisco Airport Burlingame</t>
  </si>
  <si>
    <t>765 Airport Boulevard</t>
  </si>
  <si>
    <t>Burlingame</t>
  </si>
  <si>
    <t>Courtyard San Francisco Downtown/Van Ness Ave.</t>
  </si>
  <si>
    <t>1050 Van Ness Avenue</t>
  </si>
  <si>
    <t>Courtyard San Francisco Larkspur Landing/Marin County</t>
  </si>
  <si>
    <t>2500 Larkspur Landing Circle</t>
  </si>
  <si>
    <t>Larkspur</t>
  </si>
  <si>
    <t>Courtyard San Jose Cupertino</t>
  </si>
  <si>
    <t>10605 North Wolfe Road</t>
  </si>
  <si>
    <t>Courtyard San Jose South/Morgan Hill</t>
  </si>
  <si>
    <t>18610 Madrone Parkway</t>
  </si>
  <si>
    <t>Morgan Hill</t>
  </si>
  <si>
    <t>Courtyard San Mateo Foster City</t>
  </si>
  <si>
    <t>550 Shell Boulevard</t>
  </si>
  <si>
    <t>Foster City</t>
  </si>
  <si>
    <t>Courtyard Stockton</t>
  </si>
  <si>
    <t>3252 West March Lane</t>
  </si>
  <si>
    <t>Courtyard Vallejo Napa Valley</t>
  </si>
  <si>
    <t>1000 Fairgrounds Drive</t>
  </si>
  <si>
    <t>Vallejo</t>
  </si>
  <si>
    <t>Days Inn By Wyndham Arroyo Grande/pismo Beach</t>
  </si>
  <si>
    <t>555 Camino Mercado</t>
  </si>
  <si>
    <t>Arroyo Grande</t>
  </si>
  <si>
    <t>Days Inn By Wyndham Lathrop</t>
  </si>
  <si>
    <t>14750 South Harlan Road</t>
  </si>
  <si>
    <t>Lathrop</t>
  </si>
  <si>
    <t>Hilton Worldwide</t>
  </si>
  <si>
    <t>DoubleTree by Hilton Berkeley Marina</t>
  </si>
  <si>
    <t>200 Marina Blvd</t>
  </si>
  <si>
    <t>Berkeley</t>
  </si>
  <si>
    <t>DoubleTree by Hilton Chico</t>
  </si>
  <si>
    <t>685 Manzanita Ct</t>
  </si>
  <si>
    <t>DoubleTree by Hilton Livermore</t>
  </si>
  <si>
    <t>720 Las Flores Rd</t>
  </si>
  <si>
    <t>Livermore</t>
  </si>
  <si>
    <t>DoubleTree by Hilton San Francisco Airport</t>
  </si>
  <si>
    <t>835 Airport Blvd</t>
  </si>
  <si>
    <t>DoubleTree by Hilton San Francisco Airport North Bayfront</t>
  </si>
  <si>
    <t>5000 Sierra Point Pkwy</t>
  </si>
  <si>
    <t>Brisbane</t>
  </si>
  <si>
    <t>DoubleTree by Hilton Sonoma - Wine Country</t>
  </si>
  <si>
    <t>One Doubletree</t>
  </si>
  <si>
    <t>Rohnert Park</t>
  </si>
  <si>
    <t>Doubletree San Jose</t>
  </si>
  <si>
    <t>2050 Gateway Pl</t>
  </si>
  <si>
    <t>Element Ontario</t>
  </si>
  <si>
    <t>900 Via Piemonte</t>
  </si>
  <si>
    <t>Ontario</t>
  </si>
  <si>
    <t>Element San Jose Milpitas</t>
  </si>
  <si>
    <t>521 Alder Drive</t>
  </si>
  <si>
    <t>Milpitas</t>
  </si>
  <si>
    <t>Embassy Suites Monterey Bay Seaside</t>
  </si>
  <si>
    <t>1441 Canyon Del Rey Blvd</t>
  </si>
  <si>
    <t>Seaside</t>
  </si>
  <si>
    <t>Fairfield Inn &amp; Suites Bakersfield Central</t>
  </si>
  <si>
    <t>3540 Rosedale Highway</t>
  </si>
  <si>
    <t>12% off Dynamic Rate</t>
  </si>
  <si>
    <t>Fairfield Inn &amp; Suites Fresno North/Shaw Avenue</t>
  </si>
  <si>
    <t>1710 West Shaw Avenue</t>
  </si>
  <si>
    <t>Fairfield Inn &amp; Suites Hollister</t>
  </si>
  <si>
    <t>390 Gateway Drive</t>
  </si>
  <si>
    <t>Hollister</t>
  </si>
  <si>
    <t>Fairfield Inn &amp; Suites Oakland Hayward</t>
  </si>
  <si>
    <t>25921 Industrial Boulevard</t>
  </si>
  <si>
    <t>Fairfield Inn &amp; Suites Sacramento Elk Grove</t>
  </si>
  <si>
    <t>8058 Orchard Loop Lane</t>
  </si>
  <si>
    <t>Elk Grove</t>
  </si>
  <si>
    <t>Fairfield Inn &amp; Suites San Francisco Pacifica</t>
  </si>
  <si>
    <t>500 Old County Road</t>
  </si>
  <si>
    <t>Pacifica</t>
  </si>
  <si>
    <t>Fairfield Inn &amp; Suites San Jose North/Silicon Valley</t>
  </si>
  <si>
    <t>656 America Center Court</t>
  </si>
  <si>
    <t>Fairfield Inn &amp; Suites Santa Rosa Rohnert Park</t>
  </si>
  <si>
    <t>405 Martin Ave</t>
  </si>
  <si>
    <t>Fairfield Inn &amp; Suites Selma Kingsburg</t>
  </si>
  <si>
    <t>216 Ventura Court</t>
  </si>
  <si>
    <t>Kingsburg</t>
  </si>
  <si>
    <t>Fairfield Inn &amp; Suites Stockton Lathrop</t>
  </si>
  <si>
    <t>17401 S Manthey Road</t>
  </si>
  <si>
    <t>Fairfield Inn &amp; Suites Tehachapi</t>
  </si>
  <si>
    <t>422 W. Tehachapi Blvd.</t>
  </si>
  <si>
    <t>Tehachapi</t>
  </si>
  <si>
    <t>Fairfield Inn Sacramento Cal Expo</t>
  </si>
  <si>
    <t>1780 Tribute Road</t>
  </si>
  <si>
    <t>Four Points by Sheraton Bakersfield</t>
  </si>
  <si>
    <t>5101 California Avenue</t>
  </si>
  <si>
    <t>Four Points by Sheraton San Jose Downtown</t>
  </si>
  <si>
    <t>211 S. First Street</t>
  </si>
  <si>
    <t>Four Points by Sheraton San Rafael Marin County</t>
  </si>
  <si>
    <t>1010 Northgate Drive</t>
  </si>
  <si>
    <t>Four Points by Sheraton Santa Cruz Scotts Valley</t>
  </si>
  <si>
    <t>5030 Scotts Valley Drive</t>
  </si>
  <si>
    <t>Scotts Valley</t>
  </si>
  <si>
    <t>Hampton Inn &amp; Suites Buellton/Santa Ynez Valley, CA</t>
  </si>
  <si>
    <t>600 McMurray Rd</t>
  </si>
  <si>
    <t>Buellton</t>
  </si>
  <si>
    <t>Hampton Inn &amp; Suites Madera</t>
  </si>
  <si>
    <t>3254 Airport Drive</t>
  </si>
  <si>
    <t>Madera</t>
  </si>
  <si>
    <t>Hampton Inn &amp; Suites Oakland Airport-Alameda</t>
  </si>
  <si>
    <t>1700 Harbor Bay Pkwy</t>
  </si>
  <si>
    <t>Alameda</t>
  </si>
  <si>
    <t>Hampton Inn &amp; Suites Sacramento At Csus</t>
  </si>
  <si>
    <t>1875 65th St</t>
  </si>
  <si>
    <t>Hampton Inn &amp; Suites Sacramento-Cal Expo, CA</t>
  </si>
  <si>
    <t>2230 Auburn Blvd</t>
  </si>
  <si>
    <t>Hampton Inn &amp; Suites Sunnyvale Silicon Valley</t>
  </si>
  <si>
    <t>861 E. El Camino Real</t>
  </si>
  <si>
    <t>Hampton Inn &amp; Suites West Sacramento</t>
  </si>
  <si>
    <t>800 Stillwater Rd</t>
  </si>
  <si>
    <t>West Sacramento</t>
  </si>
  <si>
    <t>Hampton Inn and Suites by Hilton Oroville</t>
  </si>
  <si>
    <t>2355 Feather River Boulevard</t>
  </si>
  <si>
    <t>Oroville</t>
  </si>
  <si>
    <t>Hampton Inn And Suites Santa Maria</t>
  </si>
  <si>
    <t>2190 Preisker Ln</t>
  </si>
  <si>
    <t>Hampton Inn Brentwood</t>
  </si>
  <si>
    <t>7605 Brentwood Blvd</t>
  </si>
  <si>
    <t>Brentwood</t>
  </si>
  <si>
    <t>Hampton Inn Monticello</t>
  </si>
  <si>
    <t>29 Golden Ridge Rd</t>
  </si>
  <si>
    <t>Monticello</t>
  </si>
  <si>
    <t>New York</t>
  </si>
  <si>
    <t>Hampton Inn Oakland Downtown-City Center</t>
  </si>
  <si>
    <t>378 11th Street</t>
  </si>
  <si>
    <t>Hampton Inn Rancho Cordova</t>
  </si>
  <si>
    <t>10755 Gold Center Dr</t>
  </si>
  <si>
    <t>Rancho Cordova</t>
  </si>
  <si>
    <t>Hampton Inn San Francisco - Daly City, CA</t>
  </si>
  <si>
    <t>2700 Junipero Serra Blvd</t>
  </si>
  <si>
    <t>Daly City</t>
  </si>
  <si>
    <t>Hampton Inn San Jose Cherry Ave</t>
  </si>
  <si>
    <t>5190 Cherry Avenue</t>
  </si>
  <si>
    <t>Hawthorn Suites by Wyndham Livermore</t>
  </si>
  <si>
    <t>1700 N Livermore Ave.</t>
  </si>
  <si>
    <t>Hawthorn Suites By Wyndham Livermore Wine Country</t>
  </si>
  <si>
    <t>1700 North Livermore Ave</t>
  </si>
  <si>
    <t>Hawthorn Suites By Wyndham Napa Valley</t>
  </si>
  <si>
    <t>314 Soscol Ave</t>
  </si>
  <si>
    <t>Hawthorn Suites By Wyndham Oakland/alameda</t>
  </si>
  <si>
    <t>1628 Webster Street</t>
  </si>
  <si>
    <t>Hayes Mansion San Jose, Curio Collection by Hilton</t>
  </si>
  <si>
    <t>200 Edenvale Ave</t>
  </si>
  <si>
    <t>Hilton Garden Inn Cupertino</t>
  </si>
  <si>
    <t>10741 N Wolfe Rd</t>
  </si>
  <si>
    <t>Hilton Garden Inn Davis Downtown</t>
  </si>
  <si>
    <t>110 F St</t>
  </si>
  <si>
    <t>Davis</t>
  </si>
  <si>
    <t>Hilton Garden Inn Fairfield</t>
  </si>
  <si>
    <t>2200 The Courtyard</t>
  </si>
  <si>
    <t>Hilton Garden Inn Livermore</t>
  </si>
  <si>
    <t>2801 Constitution Dr</t>
  </si>
  <si>
    <t>Hilton Garden Inn Napa</t>
  </si>
  <si>
    <t>3585 Solano Avenue</t>
  </si>
  <si>
    <t>Hilton Garden Inn Oxnard/Camarillo</t>
  </si>
  <si>
    <t>2000 Solar Dr</t>
  </si>
  <si>
    <t>Oxnard</t>
  </si>
  <si>
    <t>Hilton Garden Inn Sacramento Elk Grove</t>
  </si>
  <si>
    <t>9241 Laguna Springs Dr</t>
  </si>
  <si>
    <t>Hilton Garden Inn San Jose/Milpitas</t>
  </si>
  <si>
    <t>30 Ranch Drive</t>
  </si>
  <si>
    <t>Hilton Garden Inn San Luis Obispo/Pismo Beach</t>
  </si>
  <si>
    <t>601 James Way</t>
  </si>
  <si>
    <t>Pismo Beach</t>
  </si>
  <si>
    <t>Hilton Garden Inn Victorville</t>
  </si>
  <si>
    <t>12603 Mariposa Rd</t>
  </si>
  <si>
    <t>Victorville</t>
  </si>
  <si>
    <t>Hilton Garden Inn Walnut Creek</t>
  </si>
  <si>
    <t>490 Lawrence Way</t>
  </si>
  <si>
    <t>Walnut Creek</t>
  </si>
  <si>
    <t>Hilton San Francisco Financial District</t>
  </si>
  <si>
    <t>750 Kearny St</t>
  </si>
  <si>
    <t>Hilton San Francisco Union Square</t>
  </si>
  <si>
    <t>333 O'Farrell St.</t>
  </si>
  <si>
    <t>Hilton Santa Clara</t>
  </si>
  <si>
    <t>4949 Great America Pkwy</t>
  </si>
  <si>
    <t>Holiday Inn Auburn</t>
  </si>
  <si>
    <t>120 Grass Valley Highway</t>
  </si>
  <si>
    <t>Auburn</t>
  </si>
  <si>
    <t>Holiday Inn Dublin-Pleasanton</t>
  </si>
  <si>
    <t>6680 Regional Street</t>
  </si>
  <si>
    <t>Dublin</t>
  </si>
  <si>
    <t>Holiday Inn Express &amp; Suites Astoria</t>
  </si>
  <si>
    <t>204 W Marine Dr</t>
  </si>
  <si>
    <t>Astoria</t>
  </si>
  <si>
    <t>Oregon</t>
  </si>
  <si>
    <t>Holiday Inn Express &amp; Suites Bakersfield Central</t>
  </si>
  <si>
    <t>3001 Buck Owens Blvd</t>
  </si>
  <si>
    <t>Holiday Inn Express &amp; Suites Belmont</t>
  </si>
  <si>
    <t>1650 El Camino Real</t>
  </si>
  <si>
    <t>Belmont</t>
  </si>
  <si>
    <t>13% off Dynamic Rate</t>
  </si>
  <si>
    <t>Holiday Inn Express &amp; Suites Berkeley</t>
  </si>
  <si>
    <t>1175 University Ave</t>
  </si>
  <si>
    <t>Holiday Inn Express &amp; Suites Blythe</t>
  </si>
  <si>
    <t>650 W Wells St</t>
  </si>
  <si>
    <t>11% off Dynamic Rate</t>
  </si>
  <si>
    <t>Holiday Inn Express &amp; Suites Davis - University Ar</t>
  </si>
  <si>
    <t>1640 Research Park Dr</t>
  </si>
  <si>
    <t>Holiday Inn Express &amp; Suites Frazier Park</t>
  </si>
  <si>
    <t>612 Wainright Ct</t>
  </si>
  <si>
    <t>Lebec</t>
  </si>
  <si>
    <t>Holiday Inn Express &amp; Suites Fresno Northwest-hern</t>
  </si>
  <si>
    <t>7191 W Kathryn Ave</t>
  </si>
  <si>
    <t>Holiday Inn Express &amp; Suites Hayward - Castro Vall</t>
  </si>
  <si>
    <t>25640 Mission Blvd</t>
  </si>
  <si>
    <t>Holiday Inn Express &amp; Suites Lake Havasu - London Bridge</t>
  </si>
  <si>
    <t>40 London Bridge Road</t>
  </si>
  <si>
    <t>Lake Havasu City</t>
  </si>
  <si>
    <t>Arizona</t>
  </si>
  <si>
    <t>Holiday Inn Express &amp; Suites Marina - State Beach Area</t>
  </si>
  <si>
    <t>189 Seaside Avenue</t>
  </si>
  <si>
    <t>Holiday Inn Express &amp; Suites Merced - Yosemite Nat</t>
  </si>
  <si>
    <t>151 S Parsons Ave</t>
  </si>
  <si>
    <t>Holiday Inn Express &amp; Suites Minden</t>
  </si>
  <si>
    <t>1659 NV-88</t>
  </si>
  <si>
    <t>Minden</t>
  </si>
  <si>
    <t>Nevada</t>
  </si>
  <si>
    <t>Holiday Inn Express &amp; Suites Napa Valley - American Canyon</t>
  </si>
  <si>
    <t>5001 Main Street</t>
  </si>
  <si>
    <t>American Canyon</t>
  </si>
  <si>
    <t>Holiday Inn Express &amp; Suites Oakhurst-Yosemite Park Area</t>
  </si>
  <si>
    <t>40820 Highway 41</t>
  </si>
  <si>
    <t>Oakhurst</t>
  </si>
  <si>
    <t>Holiday Inn Express &amp; Suites Oroville Lake</t>
  </si>
  <si>
    <t>550 Oro Dam Boulevard</t>
  </si>
  <si>
    <t>Holiday Inn Express &amp; Suites Salinas</t>
  </si>
  <si>
    <t>195 Kern St</t>
  </si>
  <si>
    <t>Holiday Inn Express &amp; Suites San Pablo - Richmond</t>
  </si>
  <si>
    <t>2525 San Pablo Dam Rd</t>
  </si>
  <si>
    <t>San Pablo</t>
  </si>
  <si>
    <t>Holiday Inn Express &amp; Suites Santa Clara - Silicon</t>
  </si>
  <si>
    <t>2455 El Camino Real</t>
  </si>
  <si>
    <t>Holiday Inn Express &amp; Suites Suisun City</t>
  </si>
  <si>
    <t>355 Civic Center Boulevard</t>
  </si>
  <si>
    <t>Travis AFB</t>
  </si>
  <si>
    <t>Holiday Inn Express &amp; Suites Tehachapi Hwy 58/mill</t>
  </si>
  <si>
    <t>901 Capital Hills Pkwy</t>
  </si>
  <si>
    <t>Holiday Inn Express &amp; Suites Ukiah</t>
  </si>
  <si>
    <t>1270 Airport Park Boulevard</t>
  </si>
  <si>
    <t>Ukiah</t>
  </si>
  <si>
    <t>Holiday Inn Express &amp; Suites Willows</t>
  </si>
  <si>
    <t>545 N Humboldt Ave</t>
  </si>
  <si>
    <t>Holiday Inn Express Castro Valley - East Bay</t>
  </si>
  <si>
    <t>2419 Castro Valley Boulevard</t>
  </si>
  <si>
    <t>Castro Valley</t>
  </si>
  <si>
    <t>Holiday Inn Express Grover Pismo</t>
  </si>
  <si>
    <t>775 North Oak Park Boulevard</t>
  </si>
  <si>
    <t>Grover Beach</t>
  </si>
  <si>
    <t>Holiday Inn Express Hotel &amp; Suites Arcata/Eureka-Airport Area</t>
  </si>
  <si>
    <t>3107 Concord Drive</t>
  </si>
  <si>
    <t>McKinleyville</t>
  </si>
  <si>
    <t>Holiday Inn Express Hotel &amp; Suites El Dorado Hills</t>
  </si>
  <si>
    <t>4360 Town Center Boulevard</t>
  </si>
  <si>
    <t>El Dorado Hills</t>
  </si>
  <si>
    <t>Holiday Inn Express Hotel &amp; Suites Fresno South</t>
  </si>
  <si>
    <t>2660 South 2nd Street</t>
  </si>
  <si>
    <t>Holiday Inn Express Hotel &amp; Suites Modesto-Salida</t>
  </si>
  <si>
    <t>4300 Bangs Avenue</t>
  </si>
  <si>
    <t>Holiday Inn Express Hotel &amp; Suites Oakland-Airport</t>
  </si>
  <si>
    <t>66 Airport Access Road</t>
  </si>
  <si>
    <t>Holiday Inn Express Hotel &amp; Suites Tracy</t>
  </si>
  <si>
    <t>3751 N Tracy Blvd</t>
  </si>
  <si>
    <t>Holiday Inn Express Lompoc</t>
  </si>
  <si>
    <t>1417 North H Street</t>
  </si>
  <si>
    <t>Lompoc</t>
  </si>
  <si>
    <t>Holiday Inn Express Mill Valley San Francisco Area</t>
  </si>
  <si>
    <t>160 Shoreline Highway</t>
  </si>
  <si>
    <t>Mill Valley</t>
  </si>
  <si>
    <t>Holiday Inn Express Red Bluff-South Redding Area</t>
  </si>
  <si>
    <t>2810 Main Street</t>
  </si>
  <si>
    <t>Red Bluff</t>
  </si>
  <si>
    <t>Holiday Inn Express Santa Rosa North</t>
  </si>
  <si>
    <t>2632 Cleveland Avenue</t>
  </si>
  <si>
    <t>Windsor</t>
  </si>
  <si>
    <t>Holiday Inn Express Stockton Southeast</t>
  </si>
  <si>
    <t>5045 Kingsley Road</t>
  </si>
  <si>
    <t>Holiday Inn Express Windsor Sonoma Wine County</t>
  </si>
  <si>
    <t>8865 Conde Lane</t>
  </si>
  <si>
    <t>Holiday Inn Express Woodland</t>
  </si>
  <si>
    <t>2070 Freeway Drive</t>
  </si>
  <si>
    <t>Holiday Inn Sacramento Downtown - Arena</t>
  </si>
  <si>
    <t>300 J Street</t>
  </si>
  <si>
    <t>Home2 Suites by Hilton Alameda Oakland Airport</t>
  </si>
  <si>
    <t>1660 HARBOR BAY PARKWAY</t>
  </si>
  <si>
    <t>Home2 Suites by Hilton Atascadero</t>
  </si>
  <si>
    <t>1800 El Camino Real</t>
  </si>
  <si>
    <t>Atascadero</t>
  </si>
  <si>
    <t>Home2 Suites by Hilton Florida City, FL</t>
  </si>
  <si>
    <t>77 NE 3rd St</t>
  </si>
  <si>
    <t>Florida City</t>
  </si>
  <si>
    <t>Florida</t>
  </si>
  <si>
    <t>Home2 Suites by Hilton Hanford Lemoore</t>
  </si>
  <si>
    <t>1589 Glendale Ave</t>
  </si>
  <si>
    <t>Hanford</t>
  </si>
  <si>
    <t>Home2 Suites by Hilton Richland</t>
  </si>
  <si>
    <t>2861 Lincoln Landing</t>
  </si>
  <si>
    <t>Richland</t>
  </si>
  <si>
    <t>Washington</t>
  </si>
  <si>
    <t>Home2 Suites by Hilton Tracy</t>
  </si>
  <si>
    <t>2025 W Grant Line Rd</t>
  </si>
  <si>
    <t>Home2 Suites Victorville</t>
  </si>
  <si>
    <t>12792 Amargosa Rd</t>
  </si>
  <si>
    <t>Homewood Suites by Hilton Bakersfield</t>
  </si>
  <si>
    <t>1505 Mill Rock Way</t>
  </si>
  <si>
    <t>Homewood Suites by Hilton Belmont</t>
  </si>
  <si>
    <t>1201 Shoreway Rd</t>
  </si>
  <si>
    <t>Homewood Suites by Hilton Palo Alto</t>
  </si>
  <si>
    <t>4329 El Camino Real</t>
  </si>
  <si>
    <t>Palo Alto</t>
  </si>
  <si>
    <t>Homewood Suites by Hilton San Jose Santa Clara</t>
  </si>
  <si>
    <t>4315 N. First Street</t>
  </si>
  <si>
    <t>Oxford Suites</t>
  </si>
  <si>
    <t>Hotel Katerina</t>
  </si>
  <si>
    <t>1930 Baney Lane</t>
  </si>
  <si>
    <t>18% off Dynamic Rate</t>
  </si>
  <si>
    <t>Springboard Hospitality</t>
  </si>
  <si>
    <t>Hotel Winters</t>
  </si>
  <si>
    <t>12 Abbey Street</t>
  </si>
  <si>
    <t>Winters</t>
  </si>
  <si>
    <t>Hyatt Hotels</t>
  </si>
  <si>
    <t>Hyatt House Emeryville San Francisco</t>
  </si>
  <si>
    <t>5800 Shellmound St</t>
  </si>
  <si>
    <t>Emeryville</t>
  </si>
  <si>
    <t>Hyatt House Sacramento Midtown</t>
  </si>
  <si>
    <t>2719 K St</t>
  </si>
  <si>
    <t>Hyatt House San Jose Airport</t>
  </si>
  <si>
    <t>2105 N 1st Street</t>
  </si>
  <si>
    <t>Hyatt Place Vacaville</t>
  </si>
  <si>
    <t>610 Orange Drive</t>
  </si>
  <si>
    <t>Juniper Hotel Cupertino, Curio Collection by Hilton</t>
  </si>
  <si>
    <t>10050 S De Anza Blvd</t>
  </si>
  <si>
    <t>Kimpton Alton Fisherman's Wharf</t>
  </si>
  <si>
    <t>2700 Jones Street</t>
  </si>
  <si>
    <t>La Quinta Inn &amp; Ste By Wyndham Fremont Sili Valley</t>
  </si>
  <si>
    <t>46200 Landing Pkwy</t>
  </si>
  <si>
    <t>La Quinta Inn &amp; Stes By Wyndham San Fran Airport W</t>
  </si>
  <si>
    <t>1390 El Camino Real</t>
  </si>
  <si>
    <t>Millbrae</t>
  </si>
  <si>
    <t>La Quinta Inn &amp; Suites By Wyndham Clovis Ca</t>
  </si>
  <si>
    <t>1508 Clovis Ave.</t>
  </si>
  <si>
    <t>La Quinta Inn &amp; Suites By Wyndham Fowler</t>
  </si>
  <si>
    <t>190 N. 10th Street</t>
  </si>
  <si>
    <t>Fowler</t>
  </si>
  <si>
    <t>La Quinta Inn &amp; Suites By Wyndham Galt Lodi North</t>
  </si>
  <si>
    <t>1080 N. Lincoln Way</t>
  </si>
  <si>
    <t>Galt</t>
  </si>
  <si>
    <t>La Quinta Inn &amp; Suites By Wyndham Madera</t>
  </si>
  <si>
    <t>317 N. G St.</t>
  </si>
  <si>
    <t>La Quinta Inn &amp; Suites By Wyndham Manteca - Ripon</t>
  </si>
  <si>
    <t>1524 Colony Rd</t>
  </si>
  <si>
    <t>Ripon</t>
  </si>
  <si>
    <t>La Quinta Inn &amp; Suites By Wyndham San Jose Airport</t>
  </si>
  <si>
    <t>1036 North Fourth Street</t>
  </si>
  <si>
    <t>La Quinta Inn &amp; Suites By Wyndham San Luis Obispo</t>
  </si>
  <si>
    <t>1845 Monterey Street</t>
  </si>
  <si>
    <t>La Quinta Inn &amp; Suites By Wyndham Santa Rosa Sonom</t>
  </si>
  <si>
    <t>111 Commercial Court</t>
  </si>
  <si>
    <t>La Quinta Inn By Wyndham Fresno Yosemite</t>
  </si>
  <si>
    <t>2926 Tulare St</t>
  </si>
  <si>
    <t>La Quinta Inn By Wyndham Sacramento North</t>
  </si>
  <si>
    <t>4604 Madison Ave</t>
  </si>
  <si>
    <t>La Quinta Inn By Wyndham Stockton</t>
  </si>
  <si>
    <t>2710 West March Ln</t>
  </si>
  <si>
    <t>Larkspur Landing</t>
  </si>
  <si>
    <t>Larkspur Landing Sacramento</t>
  </si>
  <si>
    <t>555 Howe Avenue</t>
  </si>
  <si>
    <t>Larkspur Landing Sunnyvale</t>
  </si>
  <si>
    <t>748 N Mathilda Avenue</t>
  </si>
  <si>
    <t>Marriott Walnut Creek</t>
  </si>
  <si>
    <t>2355 North Main Street</t>
  </si>
  <si>
    <t>Microtel Inn &amp; Suites By Wyndham Tracy</t>
  </si>
  <si>
    <t>861 West Clover Road</t>
  </si>
  <si>
    <t>Oxford Suites Chico</t>
  </si>
  <si>
    <t>2035 Business Ln</t>
  </si>
  <si>
    <t>Oxford Suites Pismo Beach</t>
  </si>
  <si>
    <t xml:space="preserve">651 five cities drive </t>
  </si>
  <si>
    <t>Ramada By Wyndham Arcata</t>
  </si>
  <si>
    <t>3535 Janes Road</t>
  </si>
  <si>
    <t>Arcata</t>
  </si>
  <si>
    <t>Ramada By Wyndham Sunnyvale/silicon Valley</t>
  </si>
  <si>
    <t>1217 Wildwood Ave</t>
  </si>
  <si>
    <t>Sonesta Hotel</t>
  </si>
  <si>
    <t>Red Lion Hotel Eureka</t>
  </si>
  <si>
    <t>1929 Fourth St</t>
  </si>
  <si>
    <t>Red Lion Hotel Redding</t>
  </si>
  <si>
    <t>1830 Hilltop Drive</t>
  </si>
  <si>
    <t>Renaissance Walnut Creek Hotel</t>
  </si>
  <si>
    <t>2805 Jones Road</t>
  </si>
  <si>
    <t>Residence Inn Anaheim Brea</t>
  </si>
  <si>
    <t>180 S. State College Blvd.</t>
  </si>
  <si>
    <t>Brea</t>
  </si>
  <si>
    <t>Residence Inn Berkeley</t>
  </si>
  <si>
    <t>2121 Center Street</t>
  </si>
  <si>
    <t>Residence Inn By Marriott San Luis Obispo</t>
  </si>
  <si>
    <t>701 Froom Ranch Way</t>
  </si>
  <si>
    <t>20% off Dynamic Rate</t>
  </si>
  <si>
    <t>Residence Inn Fremont Silicon Valley</t>
  </si>
  <si>
    <t>5400 Farwell Place</t>
  </si>
  <si>
    <t>Residence Inn Novato Sonoma</t>
  </si>
  <si>
    <t>7546 Redwood Rd</t>
  </si>
  <si>
    <t>17% off Dynamic Rate</t>
  </si>
  <si>
    <t>Residence Inn Oakland Downtown</t>
  </si>
  <si>
    <t>1431 Jefferson Street</t>
  </si>
  <si>
    <t>Residence Inn Palo Alto- Los Altos</t>
  </si>
  <si>
    <t>4460 El Camino Real</t>
  </si>
  <si>
    <t>Los Altos</t>
  </si>
  <si>
    <t>Residence Inn Pleasant Hill Concord</t>
  </si>
  <si>
    <t>700 Ellinwood Way</t>
  </si>
  <si>
    <t>Pleasant Hill</t>
  </si>
  <si>
    <t>Residence Inn Redwood City San Carlos</t>
  </si>
  <si>
    <t>800 East San Carlos Avenue</t>
  </si>
  <si>
    <t>San Carlos</t>
  </si>
  <si>
    <t>Residence Inn Sacramento Davis</t>
  </si>
  <si>
    <t>4647 Fermi Place</t>
  </si>
  <si>
    <t>Residence Inn San Francisco Airport/San Mateo</t>
  </si>
  <si>
    <t>2000 Winward Way</t>
  </si>
  <si>
    <t>San Mateo</t>
  </si>
  <si>
    <t>Residence Inn San Jose - Campbell</t>
  </si>
  <si>
    <t>2761 South Bascom Avenue</t>
  </si>
  <si>
    <t>Campbell</t>
  </si>
  <si>
    <t>Residence Inn San Jose Cupertino</t>
  </si>
  <si>
    <t>19429 Stevens Creek Boulevard</t>
  </si>
  <si>
    <t>Residence Inn San Jose South</t>
  </si>
  <si>
    <t>6111 San Ignacio Avenue</t>
  </si>
  <si>
    <t>Residence Inn Silicon Valley II</t>
  </si>
  <si>
    <t>1080 Stewart Drive</t>
  </si>
  <si>
    <t>Independent</t>
  </si>
  <si>
    <t>Shaver Suites</t>
  </si>
  <si>
    <t>42104 Digger Ln</t>
  </si>
  <si>
    <t>Shaver Lake</t>
  </si>
  <si>
    <t>Sheraton Redding Hotel at the Sundial Bridge</t>
  </si>
  <si>
    <t>820 Sundial Bridge Drive</t>
  </si>
  <si>
    <t>Sonesta Es Suites Fresno</t>
  </si>
  <si>
    <t>5322 N Diana St.</t>
  </si>
  <si>
    <t>Sonesta Es Suites San Francisco Airport Oyster Ptw</t>
  </si>
  <si>
    <t>1350 Veterans Boulevard</t>
  </si>
  <si>
    <t>South San Francisco</t>
  </si>
  <si>
    <t>Sonesta Select San Ramon</t>
  </si>
  <si>
    <t>18090 San Ramon Valley Blvd</t>
  </si>
  <si>
    <t>San Ramon</t>
  </si>
  <si>
    <t>SpringHill Suites Napa Valley</t>
  </si>
  <si>
    <t>101 Gateway Road East</t>
  </si>
  <si>
    <t>SpringHill Suites Paso Robles Atascadero</t>
  </si>
  <si>
    <t>900 El Camino Real</t>
  </si>
  <si>
    <t>SpringHill Suites Ridgecrest</t>
  </si>
  <si>
    <t>113 E. Sydnor Avenue</t>
  </si>
  <si>
    <t>Ridgecrest</t>
  </si>
  <si>
    <t>Staybridge Suites Rocklin - Roseville Area</t>
  </si>
  <si>
    <t>6664 Lonetree Boulevard</t>
  </si>
  <si>
    <t>Rocklin</t>
  </si>
  <si>
    <t>Staybridge Suites Silicon Valley-Milpitas</t>
  </si>
  <si>
    <t>321 Cypress Drive</t>
  </si>
  <si>
    <t>Super 8 By Wyndham Eureka</t>
  </si>
  <si>
    <t>1304 4th St</t>
  </si>
  <si>
    <t>Super 8 By Wyndham Selma/fresno Area</t>
  </si>
  <si>
    <t>3142 South Highland Avenu</t>
  </si>
  <si>
    <t>Selma</t>
  </si>
  <si>
    <t>Super 8 By Wyndham Susanville</t>
  </si>
  <si>
    <t>2975 Johnstonville Road</t>
  </si>
  <si>
    <t>Susanville</t>
  </si>
  <si>
    <t>Surestay Hotel By Best Western Hollister</t>
  </si>
  <si>
    <t>660 San Felipe Road</t>
  </si>
  <si>
    <t>Surestay Hotel By Best Western Williams</t>
  </si>
  <si>
    <t>400 C St.</t>
  </si>
  <si>
    <t>Williams</t>
  </si>
  <si>
    <t>Surestay Plus Hotel By Best Western Mountain View</t>
  </si>
  <si>
    <t>2300 W El Camino Real</t>
  </si>
  <si>
    <t>Mountain View</t>
  </si>
  <si>
    <t>Surestay Plus Hotel By Best Western Rocklin</t>
  </si>
  <si>
    <t>4480 Rocklin Road</t>
  </si>
  <si>
    <t>Surestay Plus Hotel By Best Western Sacramento Nor</t>
  </si>
  <si>
    <t>350 Bercut Drive</t>
  </si>
  <si>
    <t>The Ritz-Carlton San Francisco</t>
  </si>
  <si>
    <t>600 Stockton Street</t>
  </si>
  <si>
    <t>TownePlace Suites Bakersfield West</t>
  </si>
  <si>
    <t>8300 Granite Falls Drive</t>
  </si>
  <si>
    <t>TownePlace Suites Fresno</t>
  </si>
  <si>
    <t>7127 North Fresno Street</t>
  </si>
  <si>
    <t>TownePlace Suites Fresno Clovis</t>
  </si>
  <si>
    <t>580 West Shaw Avenue</t>
  </si>
  <si>
    <t>TownePlace Suites Lancaster CA</t>
  </si>
  <si>
    <t>2024 West Avenue J 8</t>
  </si>
  <si>
    <t>Lancaster</t>
  </si>
  <si>
    <t>TownePlace Suites Merced</t>
  </si>
  <si>
    <t>229 South Parsons Avenue</t>
  </si>
  <si>
    <t>TownePlace Suites Sacramento Airport Natomas</t>
  </si>
  <si>
    <t>4090 East Commerce Way</t>
  </si>
  <si>
    <t>TownePlace Suites Sacramento Cal Expo</t>
  </si>
  <si>
    <t>1784 Tribute Road</t>
  </si>
  <si>
    <t>TownePlace Suites Sacramento Rancho Cordova</t>
  </si>
  <si>
    <t>11212 Point East Drive</t>
  </si>
  <si>
    <t>TownePlace Suites San Jose/Cupertino</t>
  </si>
  <si>
    <t>440 Saratoga Avenue</t>
  </si>
  <si>
    <t>TownePlace Suites San Mateo Foster City</t>
  </si>
  <si>
    <t>1299 Chess Drive</t>
  </si>
  <si>
    <t>Tribute Portfolio Hotel The Steward Santa Barbara</t>
  </si>
  <si>
    <t>5490 Hollister Avenue</t>
  </si>
  <si>
    <t>Santa Barbara</t>
  </si>
  <si>
    <t>Tribute Portfolio Monterey Beach Hotel</t>
  </si>
  <si>
    <t>2600 Sand Dunes Dr</t>
  </si>
  <si>
    <t>Monterey</t>
  </si>
  <si>
    <t>Westin Sacramento Riverfront Hotel &amp; Spa</t>
  </si>
  <si>
    <t>4800 Riverside Boulevard</t>
  </si>
  <si>
    <t>Westin San Francisco Airport</t>
  </si>
  <si>
    <t>1 Old Bayshore Highway</t>
  </si>
  <si>
    <t>Wyndham Garden Newark/fremont Silicon Valley</t>
  </si>
  <si>
    <t>5977 Mowry Ave</t>
  </si>
  <si>
    <t>Wyndham Garden Redwood Valley/ukiah</t>
  </si>
  <si>
    <t>101 Coyote Valley Blvd</t>
  </si>
  <si>
    <t>Redwood Valley</t>
  </si>
  <si>
    <t>* Estimated 2026 rates are seasonal and may fluctuate. The rates shown below are provided for planning purposes to estimate the expected daily rate for stays at the property booked through PG&amp;E’s corporate booking channel, and are subject to change.</t>
  </si>
  <si>
    <t>Column1</t>
  </si>
  <si>
    <t>AC Hotel Oakland Downtown</t>
  </si>
  <si>
    <t>PG&amp;E Negotiated Rate</t>
  </si>
  <si>
    <t>AC Hotel Pleasanton</t>
  </si>
  <si>
    <t>5990 Stoneridge Mall Road</t>
  </si>
  <si>
    <t>AC Hotel Sacramento</t>
  </si>
  <si>
    <t>905 7th St.</t>
  </si>
  <si>
    <t>AC Hotel San Francisco Airport/Oyster Point Waterfront</t>
  </si>
  <si>
    <t>1333 Veterans Boulevard</t>
  </si>
  <si>
    <t>AC Hotel San Jose Downtown</t>
  </si>
  <si>
    <t>350 West Santa Clara Street</t>
  </si>
  <si>
    <t>Aloft Dublin-Pleasanton</t>
  </si>
  <si>
    <t>4075 Grafton Street</t>
  </si>
  <si>
    <t>Aloft San Francisco Airport</t>
  </si>
  <si>
    <t>401 East Millbrae Avenue</t>
  </si>
  <si>
    <t>Aloft San Jose Cupertino</t>
  </si>
  <si>
    <t>4241 Moorpark Avenue</t>
  </si>
  <si>
    <t>Aloft Santa Clara</t>
  </si>
  <si>
    <t>510 America Center Court</t>
  </si>
  <si>
    <t>Aloft Silicon Valley</t>
  </si>
  <si>
    <t>8200 Gateway Boulevard</t>
  </si>
  <si>
    <t>Autograph Collection HOTEL CERRO</t>
  </si>
  <si>
    <t>1125 Garden Street</t>
  </si>
  <si>
    <t>Autograph Collection The Citizen Hotel</t>
  </si>
  <si>
    <t>926 J Street</t>
  </si>
  <si>
    <t>Autograph Collection Vespera Resort on Pismo Beach</t>
  </si>
  <si>
    <t>147 Stimson Avenue</t>
  </si>
  <si>
    <t>Autograph Collection, Hotel Paradox</t>
  </si>
  <si>
    <t>611 Ocean Street</t>
  </si>
  <si>
    <t>Baymont By Wyndham Anderson</t>
  </si>
  <si>
    <t>2040 Factory Outlets Driv</t>
  </si>
  <si>
    <t>Anderson</t>
  </si>
  <si>
    <t>Baymont By Wyndham Monterey Park</t>
  </si>
  <si>
    <t>434 Potrero Grande Dr.</t>
  </si>
  <si>
    <t>Monterey Park</t>
  </si>
  <si>
    <t>Bellasera Hotel &amp; Suites Paso Robles, Tapestry by Hilton</t>
  </si>
  <si>
    <t>206 Alexa Ct</t>
  </si>
  <si>
    <t>Best Western Antelope Inn &amp; Suites</t>
  </si>
  <si>
    <t>203 Antelope Blvd</t>
  </si>
  <si>
    <t>Best Western Arcata Inn</t>
  </si>
  <si>
    <t>4827 Valley West Blvd</t>
  </si>
  <si>
    <t>Best Western Casa Grande Inn</t>
  </si>
  <si>
    <t>850 Oak Park Road</t>
  </si>
  <si>
    <t>Best Western Danville Sycamore Inn</t>
  </si>
  <si>
    <t>803 Camino Ramon</t>
  </si>
  <si>
    <t>Danville</t>
  </si>
  <si>
    <t>Best Western Desert Villa Inn</t>
  </si>
  <si>
    <t>1984 E Main Street</t>
  </si>
  <si>
    <t>Best Western Dry Creek Inn</t>
  </si>
  <si>
    <t>198 Dry Creek Road</t>
  </si>
  <si>
    <t>Healdsburg</t>
  </si>
  <si>
    <t>253 Trask Street</t>
  </si>
  <si>
    <t>126 Plymouth Street</t>
  </si>
  <si>
    <t>Best Western Inn &amp; Suites San Mateo - San Francisc</t>
  </si>
  <si>
    <t>480 North Bayshore Blvd</t>
  </si>
  <si>
    <t>Best Western Miner's Inn</t>
  </si>
  <si>
    <t>122 E Miner Street</t>
  </si>
  <si>
    <t>Yreka</t>
  </si>
  <si>
    <t>Best Western Orchard Inn</t>
  </si>
  <si>
    <t>5025 North Golden State Blvd</t>
  </si>
  <si>
    <t>Best Western Plus Brookside Inn</t>
  </si>
  <si>
    <t>400 Valley Way</t>
  </si>
  <si>
    <t>Best Western Plus Coachella Valley Inn &amp; Suites</t>
  </si>
  <si>
    <t>31450 Bob Hope Drive</t>
  </si>
  <si>
    <t>Cathedral City</t>
  </si>
  <si>
    <t>Best Western Plus Delta Inn &amp; Suites</t>
  </si>
  <si>
    <t>5549 Bridgehead Rd</t>
  </si>
  <si>
    <t>Oakley</t>
  </si>
  <si>
    <t>Best Western Plus Executive Suites</t>
  </si>
  <si>
    <t>25 5th Avenue</t>
  </si>
  <si>
    <t>Best Western Plus Fresno Inn</t>
  </si>
  <si>
    <t>480 E Shaw Avenue</t>
  </si>
  <si>
    <t>Best Western Plus Garden Court Inn</t>
  </si>
  <si>
    <t>5400 Mowry Avenue</t>
  </si>
  <si>
    <t>Best Western Plus Grosvenor Airport Hotel</t>
  </si>
  <si>
    <t>380 South Airport Boulevard</t>
  </si>
  <si>
    <t>Best Western Plus Humboldt Bay Inn</t>
  </si>
  <si>
    <t>232 West 5th Street</t>
  </si>
  <si>
    <t>Best Western Plus Inn Scotts Valley</t>
  </si>
  <si>
    <t>6020 Scotts Valley Drive</t>
  </si>
  <si>
    <t>Best Western Plus Palm Court Hotel</t>
  </si>
  <si>
    <t>234 D Street</t>
  </si>
  <si>
    <t>Best Western Plus Sonora Oaks Hotel &amp; Conference C</t>
  </si>
  <si>
    <t>19551 Hess Avenue</t>
  </si>
  <si>
    <t>Sonora</t>
  </si>
  <si>
    <t>Best Western Plus Vineyard Inn</t>
  </si>
  <si>
    <t>7600 Southfront Road</t>
  </si>
  <si>
    <t>Best Western Sandman Hotel</t>
  </si>
  <si>
    <t>236 Jibboom Street</t>
  </si>
  <si>
    <t>Best Western Village Inn</t>
  </si>
  <si>
    <t>3110 North Blackstone Avenue</t>
  </si>
  <si>
    <t>Best Western Visalia Hotel</t>
  </si>
  <si>
    <t>9300 West Airport Drive</t>
  </si>
  <si>
    <t>Visalia</t>
  </si>
  <si>
    <t>Best Western Vista Manor Lodge</t>
  </si>
  <si>
    <t>1100 N Main</t>
  </si>
  <si>
    <t>Fort Bragg</t>
  </si>
  <si>
    <t>Best Western Willits Inn</t>
  </si>
  <si>
    <t>1777 South Main Street</t>
  </si>
  <si>
    <t>Willits</t>
  </si>
  <si>
    <t>Candlewood Suites Santa Maria</t>
  </si>
  <si>
    <t>2079 Roemer Ct</t>
  </si>
  <si>
    <t>Claremont Resort &amp; Club</t>
  </si>
  <si>
    <t>41 Tunnel Rd</t>
  </si>
  <si>
    <t>Courtyard Bakersfield</t>
  </si>
  <si>
    <t>3601 Marriott Drive</t>
  </si>
  <si>
    <t>Courtyard Chico</t>
  </si>
  <si>
    <t>2481 Carmichael Drive</t>
  </si>
  <si>
    <t>Courtyard Fresno</t>
  </si>
  <si>
    <t>140 East Shaw Avenue</t>
  </si>
  <si>
    <t>Courtyard Livermore</t>
  </si>
  <si>
    <t>2929 Constitution Drive</t>
  </si>
  <si>
    <t>Courtyard Merced</t>
  </si>
  <si>
    <t>750 Motel Drive</t>
  </si>
  <si>
    <t>Courtyard Milpitas</t>
  </si>
  <si>
    <t>1480 Falcon Drive</t>
  </si>
  <si>
    <t>Courtyard Modesto North</t>
  </si>
  <si>
    <t>2955 Grewal Parkway</t>
  </si>
  <si>
    <t>Courtyard Novato Marin/Sonoma</t>
  </si>
  <si>
    <t>1400 N Hamilton Parkway</t>
  </si>
  <si>
    <t>Courtyard Oakland Downtown</t>
  </si>
  <si>
    <t>988 Broadway</t>
  </si>
  <si>
    <t>Courtyard Palo Alto/ Los Altos</t>
  </si>
  <si>
    <t>4320 El Camino Real</t>
  </si>
  <si>
    <t>Courtyard Paso Robles</t>
  </si>
  <si>
    <t>120 South Vine Street</t>
  </si>
  <si>
    <t>Courtyard Pleasanton</t>
  </si>
  <si>
    <t>5059 Hopyard Road</t>
  </si>
  <si>
    <t>Courtyard Roseville</t>
  </si>
  <si>
    <t>1920 Taylor Road</t>
  </si>
  <si>
    <t>Courtyard Roseville Galleria Mall/Creekside Ridge Drive</t>
  </si>
  <si>
    <t>301 Creekside Ridge Court</t>
  </si>
  <si>
    <t>Courtyard Sacramento Rancho Cordova</t>
  </si>
  <si>
    <t>10683 White Rock Road</t>
  </si>
  <si>
    <t>Courtyard San Francisco Fisherman's Wharf</t>
  </si>
  <si>
    <t>580 Beach Street</t>
  </si>
  <si>
    <t>Courtyard San Jose Campbell</t>
  </si>
  <si>
    <t>655 Creekside Way</t>
  </si>
  <si>
    <t>Courtyard San Luis Obispo</t>
  </si>
  <si>
    <t>1605 Calle Joaquin Road</t>
  </si>
  <si>
    <t>Courtyard Santa Cruz</t>
  </si>
  <si>
    <t>313 Riverside Avenue</t>
  </si>
  <si>
    <t>Courtyard Santa Rosa</t>
  </si>
  <si>
    <t>175 Railroad Street</t>
  </si>
  <si>
    <t>Courtyard Sunnyvale Silicon Valley</t>
  </si>
  <si>
    <t>660 West El Camino Real</t>
  </si>
  <si>
    <t>Courtyard Vacaville</t>
  </si>
  <si>
    <t>120 Nut Tree Pkwy</t>
  </si>
  <si>
    <t>Days Inn By Wyndham San Francisco S/oyster Point A</t>
  </si>
  <si>
    <t>1113 Airport Blvd</t>
  </si>
  <si>
    <t>DoubleTree by Hilton Bakersfield</t>
  </si>
  <si>
    <t>3100 Camino Del Rio Ct</t>
  </si>
  <si>
    <t>DoubleTree by Hilton Campbell - Pruneyard Plaza</t>
  </si>
  <si>
    <t>1995 S Bascom Ave</t>
  </si>
  <si>
    <t>DoubleTree by Hilton Fresno Convention Center</t>
  </si>
  <si>
    <t>2233 Cesar Chavez Blvd</t>
  </si>
  <si>
    <t>DoubleTree by Hilton Hotel &amp; Spa Napa Valley - American Canyon</t>
  </si>
  <si>
    <t>3600 Broadway</t>
  </si>
  <si>
    <t>DoubleTree by Hilton Modesto</t>
  </si>
  <si>
    <t>1150 9th St</t>
  </si>
  <si>
    <t>DoubleTree by Hilton Newark - Fremont</t>
  </si>
  <si>
    <t>39900 Balentine Dr</t>
  </si>
  <si>
    <t>DoubleTree by Hilton Pleasanton at the Club</t>
  </si>
  <si>
    <t>7050 Johnson Dr</t>
  </si>
  <si>
    <t>DoubleTree by Hilton Sacramento</t>
  </si>
  <si>
    <t>2001 Point W Way</t>
  </si>
  <si>
    <t>DoubleTree by Hilton San Bernardino</t>
  </si>
  <si>
    <t>285 E Hospitality Ln</t>
  </si>
  <si>
    <t>San Bernardino</t>
  </si>
  <si>
    <t>Element Sacramento Airport</t>
  </si>
  <si>
    <t>3681 North Freeway Boulevard</t>
  </si>
  <si>
    <t>Element San Jose Airport</t>
  </si>
  <si>
    <t>1130 Wondo Way</t>
  </si>
  <si>
    <t>Element Santa Clara</t>
  </si>
  <si>
    <t>1950 Wyatt Drive</t>
  </si>
  <si>
    <t>Embassy Suites by Hilton Lompoc Central Coast</t>
  </si>
  <si>
    <t>1117 North H Street</t>
  </si>
  <si>
    <t>Embassy Suites by Hilton Milpitas Silicon Valley</t>
  </si>
  <si>
    <t>901 E Calaveras Blvd</t>
  </si>
  <si>
    <t>Embassy Suites by Hilton Sacramento Riverfront Promenade</t>
  </si>
  <si>
    <t>100 Capitol Mall</t>
  </si>
  <si>
    <t>Embassy Suites by Hilton San Francisco Airport Oyster Point</t>
  </si>
  <si>
    <t>250 Gateway Blvd</t>
  </si>
  <si>
    <t>Embassy Suites by Hilton San Francisco Airport Waterfront</t>
  </si>
  <si>
    <t>150 Anza Blvd</t>
  </si>
  <si>
    <t>Embassy Suites by Hilton San Luis Obispo</t>
  </si>
  <si>
    <t>333 Madonna Rd</t>
  </si>
  <si>
    <t>Embassy Suites by Hilton Santa Clara Silicon Valley</t>
  </si>
  <si>
    <t>2885 Lakeside Dr</t>
  </si>
  <si>
    <t>Embassy Suites San Rafael Marin County</t>
  </si>
  <si>
    <t>101 McInnis Pkwy</t>
  </si>
  <si>
    <t>Embassy Suites Walnut Creek</t>
  </si>
  <si>
    <t>1345 Treat Blvd</t>
  </si>
  <si>
    <t>Eureka Inn, Trademark Collection By Wyndham</t>
  </si>
  <si>
    <t>518 7th St.</t>
  </si>
  <si>
    <t>Fairfield Inn &amp; Suites Bakersfield North/Airport</t>
  </si>
  <si>
    <t>8700 Spectrum Park Way</t>
  </si>
  <si>
    <t>Fairfield Inn &amp; Suites Barstow</t>
  </si>
  <si>
    <t>2551 Mercantile Way</t>
  </si>
  <si>
    <t>Fairfield Inn &amp; Suites Fresno Clovis</t>
  </si>
  <si>
    <t>50 N. Clovis Ave.</t>
  </si>
  <si>
    <t>Fairfield Inn &amp; Suites Fresno River Park</t>
  </si>
  <si>
    <t>330 East Fir Avenue</t>
  </si>
  <si>
    <t>Fairfield Inn &amp; Suites Fresno Yosemite International Airport</t>
  </si>
  <si>
    <t>1535 North Peach Avenue</t>
  </si>
  <si>
    <t>Fairfield Inn &amp; Suites Livermore</t>
  </si>
  <si>
    <t>220 North Greenville Road</t>
  </si>
  <si>
    <t>Fairfield Inn &amp; Suites Lodi</t>
  </si>
  <si>
    <t>262 Rocky Lane</t>
  </si>
  <si>
    <t>Fairfield Inn &amp; Suites Napa Valley Area</t>
  </si>
  <si>
    <t>315 Pittman Road</t>
  </si>
  <si>
    <t>Fairfield Inn &amp; Suites Oakhurst Yosemite</t>
  </si>
  <si>
    <t>40780 Highway 41</t>
  </si>
  <si>
    <t>Fairfield Inn &amp; Suites Rancho Cordova</t>
  </si>
  <si>
    <t>10745 Gold Center Drive</t>
  </si>
  <si>
    <t>Fairfield Inn &amp; Suites Sacramento Airport Natomas</t>
  </si>
  <si>
    <t>2730 El Centro Road</t>
  </si>
  <si>
    <t>Fairfield Inn &amp; Suites Sacramento Airport Woodland</t>
  </si>
  <si>
    <t>2100 Freeway Drive</t>
  </si>
  <si>
    <t>Fairfield Inn &amp; Suites Sacramento Folsom</t>
  </si>
  <si>
    <t>1755 Cavitt Drive</t>
  </si>
  <si>
    <t>Fairfield Inn &amp; Suites San Francisco Airport Oyster Point Area</t>
  </si>
  <si>
    <t>127 W. Harris Avenue</t>
  </si>
  <si>
    <t>Fairfield Inn &amp; Suites San Francisco Airport/Millbrae</t>
  </si>
  <si>
    <t>250 El Camino Real</t>
  </si>
  <si>
    <t>Fairfield Inn &amp; Suites San Francisco San Carlos</t>
  </si>
  <si>
    <t>555 Skyway Road</t>
  </si>
  <si>
    <t>Fairfield Inn &amp; Suites San Jose</t>
  </si>
  <si>
    <t>1755 North First Street</t>
  </si>
  <si>
    <t>Fairfield Inn &amp; Suites Santa Cruz</t>
  </si>
  <si>
    <t>2956 Mission Street</t>
  </si>
  <si>
    <t>Fairfield Inn &amp; Suites Santa Maria</t>
  </si>
  <si>
    <t>2061 North Roemer Court</t>
  </si>
  <si>
    <t>Fairfield Inn &amp; Suites Turlock</t>
  </si>
  <si>
    <t>3301 Countryside Drive</t>
  </si>
  <si>
    <t>Fairfield Inn &amp; Suites Winters Davis</t>
  </si>
  <si>
    <t>702 Matsumoto Lane</t>
  </si>
  <si>
    <t>Fairfield Inn Roseville</t>
  </si>
  <si>
    <t>1910 Taylor Road</t>
  </si>
  <si>
    <t>Fairfield Inn Tracy</t>
  </si>
  <si>
    <t>2410 Naglee Road</t>
  </si>
  <si>
    <t>Fairfield Inn Vacaville</t>
  </si>
  <si>
    <t>370 Orange Drive</t>
  </si>
  <si>
    <t>Four Points by Sheraton Hotel &amp; Suites San Francisco Airport</t>
  </si>
  <si>
    <t>264 South Airport Boulevard</t>
  </si>
  <si>
    <t>Four Points by Sheraton Pleasanton</t>
  </si>
  <si>
    <t>5115 Hopyard Road</t>
  </si>
  <si>
    <t>Four Points by Sheraton San Francisco Bay Bridge</t>
  </si>
  <si>
    <t>1603 Powell Street</t>
  </si>
  <si>
    <t>Hampton Inn &amp; Suites - Gilroy, CA</t>
  </si>
  <si>
    <t>5975 Travel Park Cir</t>
  </si>
  <si>
    <t>Hampton Inn &amp; Suites - Napa, CA</t>
  </si>
  <si>
    <t>945 Hartle Ct</t>
  </si>
  <si>
    <t>Hampton Inn &amp; Suites - Paso Robles</t>
  </si>
  <si>
    <t>212 Alexa Ct</t>
  </si>
  <si>
    <t>Hampton Inn &amp; Suites Arroyo Grande/Pismo Beach Area</t>
  </si>
  <si>
    <t>1400 West Branch Street</t>
  </si>
  <si>
    <t>Hampton Inn &amp; Suites Bakersfield Central</t>
  </si>
  <si>
    <t>1401 Easton Drive</t>
  </si>
  <si>
    <t>Hampton Inn &amp; Suites Bakersfield North-Airport</t>
  </si>
  <si>
    <t>8818 Spectrum Park Way</t>
  </si>
  <si>
    <t>Hampton Inn &amp; Suites Barstow</t>
  </si>
  <si>
    <t>2710 Lenwood Road</t>
  </si>
  <si>
    <t>Hampton Inn &amp; Suites Folsom</t>
  </si>
  <si>
    <t>155 Placerville Rd</t>
  </si>
  <si>
    <t>Hampton Inn &amp; Suites Fresno</t>
  </si>
  <si>
    <t>327 E Fir Ave</t>
  </si>
  <si>
    <t>Hampton Inn &amp; Suites Fresno-Northwest,CA</t>
  </si>
  <si>
    <t>7194 W Kathryn Ave</t>
  </si>
  <si>
    <t>Hampton Inn &amp; Suites Ft. Worth-Burleson</t>
  </si>
  <si>
    <t>13251 Jake Ct</t>
  </si>
  <si>
    <t>Fort Worth</t>
  </si>
  <si>
    <t>Texas</t>
  </si>
  <si>
    <t>Hampton Inn &amp; Suites Lathrop</t>
  </si>
  <si>
    <t>103 E Louise Ave</t>
  </si>
  <si>
    <t>Hampton Inn &amp; Suites Lodi</t>
  </si>
  <si>
    <t>1337 Beckman Rd</t>
  </si>
  <si>
    <t>Hampton Inn &amp; Suites Marina</t>
  </si>
  <si>
    <t>120 Reservation Rd</t>
  </si>
  <si>
    <t>Hampton Inn &amp; Suites Merced</t>
  </si>
  <si>
    <t>225 S Parsons Ave</t>
  </si>
  <si>
    <t>Hampton Inn &amp; Suites Redding</t>
  </si>
  <si>
    <t>2160 Larkspur Ln</t>
  </si>
  <si>
    <t>Hampton Inn &amp; Suites Rohnert Park - Sonoma County</t>
  </si>
  <si>
    <t>6248 Redwood Dr</t>
  </si>
  <si>
    <t>Hampton Inn &amp; Suites Salinas</t>
  </si>
  <si>
    <t>523 Work St</t>
  </si>
  <si>
    <t>Hampton Inn &amp; Suites San Jose Airport</t>
  </si>
  <si>
    <t>2088 North First Street</t>
  </si>
  <si>
    <t>Hampton Inn &amp; Suites San Luis Obispo</t>
  </si>
  <si>
    <t>1530 Calle Joaquin</t>
  </si>
  <si>
    <t>Hampton Inn &amp; Suites San Mateo-San Francisco Airport</t>
  </si>
  <si>
    <t>2940 S. Norfolk Street</t>
  </si>
  <si>
    <t>Hampton Inn &amp; Suites Santa Rosa Sonoma Wine Country</t>
  </si>
  <si>
    <t>3815 Airway Drive</t>
  </si>
  <si>
    <t>Hampton Inn &amp; Suites Tulare</t>
  </si>
  <si>
    <t>1100 N Cherry St</t>
  </si>
  <si>
    <t>Hampton Inn &amp; Suites Windsor- Sonoma Wine Country</t>
  </si>
  <si>
    <t>8937 Brooks Road South</t>
  </si>
  <si>
    <t>Hampton Inn &amp; Suites Woodland-Sacramento Area</t>
  </si>
  <si>
    <t>2060 Freeway Dr</t>
  </si>
  <si>
    <t>Hampton Inn &amp; Suites Yuba City</t>
  </si>
  <si>
    <t>1375 Sunsweet Blvd</t>
  </si>
  <si>
    <t>Hampton Inn and Suites Arcata</t>
  </si>
  <si>
    <t>4750 Valley W Blvd</t>
  </si>
  <si>
    <t>Hampton Inn and Suites Manteca</t>
  </si>
  <si>
    <t>1461 Bass Pro Dr</t>
  </si>
  <si>
    <t>Hampton Inn Arvin Tejon Ranch, CA</t>
  </si>
  <si>
    <t>5601 Outlets at Tejon Pkwy</t>
  </si>
  <si>
    <t>Arvin</t>
  </si>
  <si>
    <t>Hampton Inn by Hilton Morro Bay</t>
  </si>
  <si>
    <t>295 Atascadero Rd</t>
  </si>
  <si>
    <t>Morro Bay</t>
  </si>
  <si>
    <t>Hampton Inn by Hilton Stockton</t>
  </si>
  <si>
    <t>3651 Arch Rd</t>
  </si>
  <si>
    <t>Hampton Inn by Hilton Turlock</t>
  </si>
  <si>
    <t>1821 Lander Ave</t>
  </si>
  <si>
    <t>Hampton Inn Concord</t>
  </si>
  <si>
    <t>1785 Pine Street</t>
  </si>
  <si>
    <t>Hampton Inn Fresno Airport</t>
  </si>
  <si>
    <t>1515 N Peach Ave</t>
  </si>
  <si>
    <t>Hampton Inn Lake Havasu City</t>
  </si>
  <si>
    <t>245 London Bridge Rd</t>
  </si>
  <si>
    <t>Hampton Inn Livermore</t>
  </si>
  <si>
    <t>2850 Constitution Dr</t>
  </si>
  <si>
    <t>Hampton Inn Morgan Hill, CA</t>
  </si>
  <si>
    <t>16115 Condit Rd</t>
  </si>
  <si>
    <t>Hampton Inn Needles</t>
  </si>
  <si>
    <t>1803 Needles Hwy</t>
  </si>
  <si>
    <t>Hampton Inn Patterson</t>
  </si>
  <si>
    <t>2467 Sperry Avenue</t>
  </si>
  <si>
    <t>Hampton Inn Petaluma</t>
  </si>
  <si>
    <t>450 Jefferson Street</t>
  </si>
  <si>
    <t>Hampton Inn San Francisco Airport</t>
  </si>
  <si>
    <t>300 Gateway Blvd</t>
  </si>
  <si>
    <t>Hampton Inn Santa Cruz West</t>
  </si>
  <si>
    <t>2424 Mission Street</t>
  </si>
  <si>
    <t>Hampton Inn Santa Cruz, CA</t>
  </si>
  <si>
    <t>1505 Ocean St</t>
  </si>
  <si>
    <t>Hampton Inn Selma</t>
  </si>
  <si>
    <t>3410 Floral Ave</t>
  </si>
  <si>
    <t>Hampton Inn Tracy, CA</t>
  </si>
  <si>
    <t>2400 Naglee Rd</t>
  </si>
  <si>
    <t>Hampton Inn Ukiah</t>
  </si>
  <si>
    <t>1160 Airport Park Blvd</t>
  </si>
  <si>
    <t>Hampton Inn Vallejo</t>
  </si>
  <si>
    <t>1596 Fairgrounds Drive</t>
  </si>
  <si>
    <t>Hilton Concord</t>
  </si>
  <si>
    <t>1970 Diamond Blvd</t>
  </si>
  <si>
    <t>Hilton Garden Inn Bakersfield</t>
  </si>
  <si>
    <t>3625 Marriott Dr</t>
  </si>
  <si>
    <t>Hilton Garden Inn Clovis</t>
  </si>
  <si>
    <t>520 W Shaw Ave</t>
  </si>
  <si>
    <t>Hilton Garden Inn Folsom</t>
  </si>
  <si>
    <t>221 Iron Point Rd</t>
  </si>
  <si>
    <t>Hilton Garden Inn Gilroy</t>
  </si>
  <si>
    <t>6070 Monterey Rd</t>
  </si>
  <si>
    <t>Hilton Garden Inn Lompoc, CA</t>
  </si>
  <si>
    <t>1201 N H St</t>
  </si>
  <si>
    <t>Hilton Garden Inn Monterey</t>
  </si>
  <si>
    <t>1000 Aguajito Rd</t>
  </si>
  <si>
    <t>Hilton Garden Inn Redding</t>
  </si>
  <si>
    <t>5050 Bechelli Ln</t>
  </si>
  <si>
    <t>Hilton Garden Inn Roseville</t>
  </si>
  <si>
    <t>1951 Taylor Rd</t>
  </si>
  <si>
    <t>Hilton Garden Inn Sacramento Airport Natomas</t>
  </si>
  <si>
    <t>20 Advantage Ct.</t>
  </si>
  <si>
    <t>Hilton Garden Inn Sacramento/So. Natomas</t>
  </si>
  <si>
    <t>2540 Venture Oaks Way</t>
  </si>
  <si>
    <t>Hilton Garden Inn San Francisco Arpt North</t>
  </si>
  <si>
    <t>670 Gateway Blvd</t>
  </si>
  <si>
    <t>Hilton Garden Inn San Francisco/Oakland Bay Bridge</t>
  </si>
  <si>
    <t>1800 Powell St</t>
  </si>
  <si>
    <t>Hilton Garden Inn Visalia</t>
  </si>
  <si>
    <t>8715 W Hillsdale Ave</t>
  </si>
  <si>
    <t>Hilton Sacramento Arden West</t>
  </si>
  <si>
    <t>2200 Harvard St</t>
  </si>
  <si>
    <t>Hilton San Jose</t>
  </si>
  <si>
    <t>300 S Almaden Ave</t>
  </si>
  <si>
    <t>Hilton Santa Cruz/Scotts Valley</t>
  </si>
  <si>
    <t>6001 La Madrona Dr</t>
  </si>
  <si>
    <t>Hilton Stockton</t>
  </si>
  <si>
    <t>2323 Grand Canal Blvd</t>
  </si>
  <si>
    <t>Holiday Inn &amp; Suites Bakersfield</t>
  </si>
  <si>
    <t>3927 Marriott Drive</t>
  </si>
  <si>
    <t>Holiday Inn &amp; Suites San Mateo-san Francisco Sfo</t>
  </si>
  <si>
    <t>330 N Bayshore Blvd</t>
  </si>
  <si>
    <t>Holiday Inn Express &amp; Suites Atascadero</t>
  </si>
  <si>
    <t>9010 W Front Rd</t>
  </si>
  <si>
    <t>Holiday Inn Express &amp; Suites Bakersfield Airport</t>
  </si>
  <si>
    <t>19480 Quinn Road</t>
  </si>
  <si>
    <t>Holiday Inn Express &amp; Suites Chico</t>
  </si>
  <si>
    <t>2074 East 20th Street</t>
  </si>
  <si>
    <t>Holiday Inn Express &amp; Suites Elk Grove Central - H</t>
  </si>
  <si>
    <t>9175 W Stockton Blvd</t>
  </si>
  <si>
    <t>Holiday Inn Express &amp; Suites Fremont - Milpitas Ce</t>
  </si>
  <si>
    <t>42200 Albrae St</t>
  </si>
  <si>
    <t>Holiday Inn Express &amp; Suites Hollister</t>
  </si>
  <si>
    <t>391 Gateway Drive</t>
  </si>
  <si>
    <t>Holiday Inn Express &amp; Suites Jackson</t>
  </si>
  <si>
    <t>101 Clinton Rd</t>
  </si>
  <si>
    <t>Holiday Inn Express &amp; Suites Lathrop</t>
  </si>
  <si>
    <t>15688 South Harlan Road</t>
  </si>
  <si>
    <t>Holiday Inn Express &amp; Suites Lincoln-Roseville Area</t>
  </si>
  <si>
    <t>155 Ferrari Ranch Road</t>
  </si>
  <si>
    <t>Lincoln</t>
  </si>
  <si>
    <t>Holiday Inn Express &amp; Suites Livermore</t>
  </si>
  <si>
    <t>3000 Constitution Drive</t>
  </si>
  <si>
    <t>Holiday Inn Express &amp; Suites Manteca City Center</t>
  </si>
  <si>
    <t>179 Commerce Avenue</t>
  </si>
  <si>
    <t>Holiday Inn Express &amp; Suites Paso Robles</t>
  </si>
  <si>
    <t>2455 Riverside Avenue</t>
  </si>
  <si>
    <t>Holiday Inn Express &amp; Suites Roseville - Galleria</t>
  </si>
  <si>
    <t>1398 E Roseville Pkwy</t>
  </si>
  <si>
    <t>Holiday Inn Express &amp; Suites San Francisco North</t>
  </si>
  <si>
    <t>373 South Airport Boulevard</t>
  </si>
  <si>
    <t>Holiday Inn Express &amp; Suites San Jose - Morgan Hill</t>
  </si>
  <si>
    <t>17035 Condit Road</t>
  </si>
  <si>
    <t>Holiday Inn Express &amp; Suites Santa Cruz</t>
  </si>
  <si>
    <t>1410 Ocean St</t>
  </si>
  <si>
    <t>Holiday Inn Express &amp; Suites Turlock - Highway 99</t>
  </si>
  <si>
    <t>3001 Hotel Drive</t>
  </si>
  <si>
    <t>Holiday Inn Express &amp; Suites Vacaville</t>
  </si>
  <si>
    <t>151 Lawrence Drive</t>
  </si>
  <si>
    <t>Holiday Inn Express &amp; Suites Watsonville</t>
  </si>
  <si>
    <t>1855 Main St</t>
  </si>
  <si>
    <t>Holiday Inn Express &amp; Suites Yuba City - Marysville</t>
  </si>
  <si>
    <t>531 Shasta Street</t>
  </si>
  <si>
    <t>Holiday Inn Express Hotel &amp; Suites Clovis - Fresno Area</t>
  </si>
  <si>
    <t>650 West Shaw Avenue</t>
  </si>
  <si>
    <t>Holiday Inn Express Madera-Yosemite Park Area</t>
  </si>
  <si>
    <t>2290 Marketplace Drive</t>
  </si>
  <si>
    <t>Holiday Inn Express Rocklin - Galleria Area</t>
  </si>
  <si>
    <t>6830 Five Star Boulevard</t>
  </si>
  <si>
    <t>Holiday Inn Express Walnut Creek</t>
  </si>
  <si>
    <t>2730 North Main Street</t>
  </si>
  <si>
    <t>Holiday Inn Redding</t>
  </si>
  <si>
    <t>1900 Hilltop Drive</t>
  </si>
  <si>
    <t>Holiday Inn Sacramento Rancho Cordova</t>
  </si>
  <si>
    <t>11269 Point East Drive</t>
  </si>
  <si>
    <t>Holiday Inn Windsor - Wine Country</t>
  </si>
  <si>
    <t>8755 Old Redwood Highway</t>
  </si>
  <si>
    <t>Home2 Suites Bakersfield</t>
  </si>
  <si>
    <t>8227 Brimhall Rd</t>
  </si>
  <si>
    <t>Home2 Suites by Hilton Austin East Side 5th Street</t>
  </si>
  <si>
    <t>2033 E 5th St</t>
  </si>
  <si>
    <t>Austin</t>
  </si>
  <si>
    <t>Home2 Suites by Hilton Barstow</t>
  </si>
  <si>
    <t>2570 Fisher Blvd</t>
  </si>
  <si>
    <t>Home2 Suites by Hilton Burleson</t>
  </si>
  <si>
    <t>13233 Jake Ct</t>
  </si>
  <si>
    <t>Burleson</t>
  </si>
  <si>
    <t>Home2 Suites by Hilton Clovis Fresno Airport</t>
  </si>
  <si>
    <t>810 Santa Ana Ave</t>
  </si>
  <si>
    <t>Home2 Suites by Hilton Hayward</t>
  </si>
  <si>
    <t>22101 Hesperian Blvd</t>
  </si>
  <si>
    <t>Home2 Suites By Hilton Petaluma</t>
  </si>
  <si>
    <t>1205 Redwood Way</t>
  </si>
  <si>
    <t>Home2 Suites by Hilton Redding</t>
  </si>
  <si>
    <t>5184 Caterpillar Rd</t>
  </si>
  <si>
    <t>Home2 Suites by Hilton Roseville Sacramento</t>
  </si>
  <si>
    <t>1900 Freedom Wy</t>
  </si>
  <si>
    <t>Home2 Suites by Hilton Sacramento at CSUS</t>
  </si>
  <si>
    <t>1865 65th Street</t>
  </si>
  <si>
    <t>Home2 Suites by Hilton San Francisco Airport North</t>
  </si>
  <si>
    <t>550 Gateway Boulevard</t>
  </si>
  <si>
    <t>Home2 Suites by Hilton Turlock</t>
  </si>
  <si>
    <t>1831 Lander Avenue</t>
  </si>
  <si>
    <t>Home2 Suites by Hilton West Sacramento</t>
  </si>
  <si>
    <t>1020 West Capitol Avenue</t>
  </si>
  <si>
    <t>Home2 Suites by Hilton Woodland Sacramento</t>
  </si>
  <si>
    <t>441 Douglas Lane</t>
  </si>
  <si>
    <t>Homewood Suites by Hilton Fairfield-Napa Valley Area</t>
  </si>
  <si>
    <t>4755 Business Center Drive</t>
  </si>
  <si>
    <t>Homewood Suites by Hilton Fresno</t>
  </si>
  <si>
    <t>6820 N Fresno St</t>
  </si>
  <si>
    <t>Homewood Suites by Hilton Fresno Airport/Clovis,CA</t>
  </si>
  <si>
    <t>835 Gettysburg Ave</t>
  </si>
  <si>
    <t>Homewood Suites by Hilton Livermore</t>
  </si>
  <si>
    <t>5400 Wolf House Dr</t>
  </si>
  <si>
    <t>Homewood Suites by Hilton Newark-Fremont</t>
  </si>
  <si>
    <t>39270 Cedar Boulevard</t>
  </si>
  <si>
    <t>Homewood Suites by Hilton Oakland Waterfront</t>
  </si>
  <si>
    <t>1103 Embarcadero</t>
  </si>
  <si>
    <t>Homewood Suites by Hilton Pleasant Hill Concord</t>
  </si>
  <si>
    <t>650 Ellinwood Way</t>
  </si>
  <si>
    <t>Homewood Suites by Hilton Rancho Cordova Sacramento</t>
  </si>
  <si>
    <t>10700 White Rock Rd</t>
  </si>
  <si>
    <t>Homewood Suites by Hilton Sacramento-Roseville</t>
  </si>
  <si>
    <t>401 Creekside Ridge Ct</t>
  </si>
  <si>
    <t>Homewood Suites by Hilton San Francisco Arpt North, CA</t>
  </si>
  <si>
    <t>2000 Shoreline Ct</t>
  </si>
  <si>
    <t>Homewood Suites by Hilton San Jose Airport-Silicon Valley</t>
  </si>
  <si>
    <t>10 West Trimble Road</t>
  </si>
  <si>
    <t>Homewood Suites Sunnyvale - Silicon Valley</t>
  </si>
  <si>
    <t>830 E El Camino Real</t>
  </si>
  <si>
    <t>Hotel Indigo Napa Valley</t>
  </si>
  <si>
    <t>4195 Solano Avenue</t>
  </si>
  <si>
    <t>Hotel Trio Healdsburg</t>
  </si>
  <si>
    <t>110 Dry Creek Road</t>
  </si>
  <si>
    <t>Hotel Vista Sierra</t>
  </si>
  <si>
    <t>13535 Bowman Road</t>
  </si>
  <si>
    <t>Hyatt Centric Santa Clara Silicon Valley</t>
  </si>
  <si>
    <t>3100 Lakeside Dr</t>
  </si>
  <si>
    <t>Hyatt House Davis</t>
  </si>
  <si>
    <t>2750 COWELL BLVD.</t>
  </si>
  <si>
    <t>Hyatt House Pleasant Hill</t>
  </si>
  <si>
    <t>2611 Contra Costa Blvd</t>
  </si>
  <si>
    <t>Hyatt House Pleasanton</t>
  </si>
  <si>
    <t>4545 Chabot Drive</t>
  </si>
  <si>
    <t>Hyatt House San Ramon</t>
  </si>
  <si>
    <t>2323 San Ramon Valley Blvd</t>
  </si>
  <si>
    <t>Hyatt House Vacaville</t>
  </si>
  <si>
    <t>2481 EAST MONTE VISTA AVENUE</t>
  </si>
  <si>
    <t>Hyatt Place Bakersfield</t>
  </si>
  <si>
    <t>310 Coffee Road</t>
  </si>
  <si>
    <t>Hyatt Place Dublin/Pleasanton</t>
  </si>
  <si>
    <t>4950 Hacienda Drive</t>
  </si>
  <si>
    <t>Hyatt Place Emeryville San Francisco</t>
  </si>
  <si>
    <t>5700 Bay St</t>
  </si>
  <si>
    <t>Hyatt Place Fresno</t>
  </si>
  <si>
    <t>7333 N Fresno St</t>
  </si>
  <si>
    <t>Hyatt Place Sacramento Roseville</t>
  </si>
  <si>
    <t>220 Conference Center Dr</t>
  </si>
  <si>
    <t>Hyatt Regency Monterey Hotel and Spa on Del Monte Golf Course</t>
  </si>
  <si>
    <t>1 Old Golf Course Road</t>
  </si>
  <si>
    <t>Hyatt Regency Sacramento</t>
  </si>
  <si>
    <t>1209 L St</t>
  </si>
  <si>
    <t xml:space="preserve">Hyatt Regency Sonoma </t>
  </si>
  <si>
    <t>170 Railroad St</t>
  </si>
  <si>
    <t>Inn at the Pier Pismo Beach, Curio Collection by Hilton</t>
  </si>
  <si>
    <t>601 Cypress St</t>
  </si>
  <si>
    <t>Kissel Uptown Oakland</t>
  </si>
  <si>
    <t>2455 Broadway</t>
  </si>
  <si>
    <t>La Cuesta Inn San Luis Obispo , Best Western Signature Collection</t>
  </si>
  <si>
    <t>2074 Monterey Street</t>
  </si>
  <si>
    <t>La Quinta By Wyndham Morgan Hill - San Jose South</t>
  </si>
  <si>
    <t>17043 Condit Rd.</t>
  </si>
  <si>
    <t>La Quinta Inn &amp; Ste By Wyndham San Francisco Apt N</t>
  </si>
  <si>
    <t>20 Airport Blvd</t>
  </si>
  <si>
    <t>La Quinta Inn &amp; Stes By Wyndham Bakersfield North</t>
  </si>
  <si>
    <t>8858 Spectrum Park Way</t>
  </si>
  <si>
    <t>La Quinta Inn &amp; Stes By Wyndham Dublin Pleasanton</t>
  </si>
  <si>
    <t>6275 Dublin Blvd</t>
  </si>
  <si>
    <t>La Quinta Inn &amp; Suites By Wyndham Oakland Hayward</t>
  </si>
  <si>
    <t>20777 Hesperian Blvd</t>
  </si>
  <si>
    <t>La Quinta Inn &amp; Suites By Wyndham Ontario Airport</t>
  </si>
  <si>
    <t>3555 Inland Empire Blvd</t>
  </si>
  <si>
    <t>La Quinta Inn &amp; Suites By Wyndham Paso Robles</t>
  </si>
  <si>
    <t>2615 Buena Vista Dr</t>
  </si>
  <si>
    <t>La Quinta Inn &amp; Suites By Wyndham Santa Cruz</t>
  </si>
  <si>
    <t>550 2nd Street</t>
  </si>
  <si>
    <t>Larkspur Landing Campbell</t>
  </si>
  <si>
    <t>550 W Hamilton Avenue</t>
  </si>
  <si>
    <t>Larkspur Landing Folsom</t>
  </si>
  <si>
    <t>121 Iron Pointe Road</t>
  </si>
  <si>
    <t>Larkspur Landing Milpitas</t>
  </si>
  <si>
    <t>40 Ranch Drive</t>
  </si>
  <si>
    <t>Larkspur Landing Pleasanton</t>
  </si>
  <si>
    <t>5535 Johnson Drive</t>
  </si>
  <si>
    <t>Larkspur Landing Roseville</t>
  </si>
  <si>
    <t>1931 Taylor Road</t>
  </si>
  <si>
    <t>Larkspur Landing South San Francisco</t>
  </si>
  <si>
    <t>690 Gateway Boulevard</t>
  </si>
  <si>
    <t>Marriott Bakersfield at the Convention Center</t>
  </si>
  <si>
    <t>801 Truxtun Avenue</t>
  </si>
  <si>
    <t>Marriott Fremont Silicon Valley</t>
  </si>
  <si>
    <t>46100 Landing Parkway</t>
  </si>
  <si>
    <t>Marriott Monterey</t>
  </si>
  <si>
    <t>350 Calle Principal</t>
  </si>
  <si>
    <t>Marriott Napa Valley Hotel &amp; Spa</t>
  </si>
  <si>
    <t>3425 Solano Avenue</t>
  </si>
  <si>
    <t>Marriott Oakland City Center</t>
  </si>
  <si>
    <t>1001 Broadway</t>
  </si>
  <si>
    <t>Marriott Pleasanton</t>
  </si>
  <si>
    <t>11950 Dublin Canyon Road</t>
  </si>
  <si>
    <t>Marriott Sacramento Rancho Cordova</t>
  </si>
  <si>
    <t>11211 Point East Drive</t>
  </si>
  <si>
    <t>Marriott San Francisco Airport Waterfront</t>
  </si>
  <si>
    <t>1800 Old Bayshore Highway</t>
  </si>
  <si>
    <t>Marriott San Francisco Marquis</t>
  </si>
  <si>
    <t>780 Mission Street</t>
  </si>
  <si>
    <t>Marriott San Jose</t>
  </si>
  <si>
    <t>301 South Market Street</t>
  </si>
  <si>
    <t>Marriott San Ramon</t>
  </si>
  <si>
    <t>2600 Bishop Drive</t>
  </si>
  <si>
    <t>Marriott Santa Ynez Valley</t>
  </si>
  <si>
    <t>555 McMurray Road</t>
  </si>
  <si>
    <t>Microtel Inn &amp; Suites By Wyndham Modesto Ceres</t>
  </si>
  <si>
    <t>1760 Herndon Road</t>
  </si>
  <si>
    <t>Modesto Ceres</t>
  </si>
  <si>
    <t>National Hotel Jackson, Tapestry Collection by Hilton</t>
  </si>
  <si>
    <t>2 Water St</t>
  </si>
  <si>
    <t>Oxford Suites Paso Robles</t>
  </si>
  <si>
    <t>800 4th St</t>
  </si>
  <si>
    <t>Oxford Suites Redding</t>
  </si>
  <si>
    <t>1967 Hilltop Dr</t>
  </si>
  <si>
    <t>Oxford Suites Sonoma County</t>
  </si>
  <si>
    <t>67 Golf Course Dr W</t>
  </si>
  <si>
    <t>Residence Inn Bakersfield</t>
  </si>
  <si>
    <t>4241 Chester Lane</t>
  </si>
  <si>
    <t>Residence Inn Bakersfield West</t>
  </si>
  <si>
    <t>8312 Espresso Drive</t>
  </si>
  <si>
    <t>Residence Inn Chico</t>
  </si>
  <si>
    <t>2485 Carmichael Drive</t>
  </si>
  <si>
    <t>Residence Inn Fairfield Napa</t>
  </si>
  <si>
    <t>4860 Business Center Drive</t>
  </si>
  <si>
    <t>Residence Inn Fresno Clovis</t>
  </si>
  <si>
    <t>820 Santa Ana Avenue</t>
  </si>
  <si>
    <t>Residence Inn Livermore</t>
  </si>
  <si>
    <t>5200 Wolf House Drive</t>
  </si>
  <si>
    <t>Residence Inn Lodi Stockton</t>
  </si>
  <si>
    <t>2855 Reynolds Ranch Parkway</t>
  </si>
  <si>
    <t>Residence Inn Milpitas Silicon Valley</t>
  </si>
  <si>
    <t>1501 California Circle</t>
  </si>
  <si>
    <t>Residence Inn Modesto North</t>
  </si>
  <si>
    <t>2901 Healthcare Way</t>
  </si>
  <si>
    <t>Residence Inn Newark- Silicon Valley</t>
  </si>
  <si>
    <t>35466 Dumbarton Court</t>
  </si>
  <si>
    <t>Residence Inn Pleasanton</t>
  </si>
  <si>
    <t>11920 Dublin Canyon Road</t>
  </si>
  <si>
    <t>Residence Inn Rocklin Roseville</t>
  </si>
  <si>
    <t>1850 Freedom Way Drive</t>
  </si>
  <si>
    <t>Residence Inn Roseville</t>
  </si>
  <si>
    <t>1930 Taylor Rd</t>
  </si>
  <si>
    <t>Residence Inn Sacramento Airport Natomas</t>
  </si>
  <si>
    <t>2618 Gateway Oaks Drive</t>
  </si>
  <si>
    <t>Residence Inn Sacramento Cal Expo</t>
  </si>
  <si>
    <t>550 Leisure Lane</t>
  </si>
  <si>
    <t>Residence Inn Sacramento Downtown at Capitol Park</t>
  </si>
  <si>
    <t>1121 15th Street</t>
  </si>
  <si>
    <t>Residence Inn Sacramento- Folsom</t>
  </si>
  <si>
    <t>2555 Iron Point Road</t>
  </si>
  <si>
    <t>Residence Inn Sacramento Rancho Cordova</t>
  </si>
  <si>
    <t>2779 Prospect Park Drive</t>
  </si>
  <si>
    <t>Residence Inn Salinas Monterey</t>
  </si>
  <si>
    <t>17215 El Rancho Way</t>
  </si>
  <si>
    <t>Residence Inn San Francisco Airport Millbrae Station</t>
  </si>
  <si>
    <t>161 North Rollins Rd</t>
  </si>
  <si>
    <t>Residence Inn San Jose Airport</t>
  </si>
  <si>
    <t>10 Skyport Drive</t>
  </si>
  <si>
    <t>Residence Inn San Jose North/Silicon Valley</t>
  </si>
  <si>
    <t>Residence Inn San Jose South/Morgan Hill</t>
  </si>
  <si>
    <t>18620 Madrone Parkway</t>
  </si>
  <si>
    <t>Residence Inn San Ramon</t>
  </si>
  <si>
    <t>1071 Market Place</t>
  </si>
  <si>
    <t>Residence Inn Stockton</t>
  </si>
  <si>
    <t>3240 West March Lane</t>
  </si>
  <si>
    <t>Residence Inn Temecula Murrieta</t>
  </si>
  <si>
    <t>25407 Madison Avenue</t>
  </si>
  <si>
    <t>Murrieta</t>
  </si>
  <si>
    <t>Residence Inn Vacaville</t>
  </si>
  <si>
    <t>360 Orange Drive</t>
  </si>
  <si>
    <t>Residence Inn Visalia</t>
  </si>
  <si>
    <t>205 North Plaza Drive</t>
  </si>
  <si>
    <t>Residence Inn Walnut Creek</t>
  </si>
  <si>
    <t>2050 North California Boulevard</t>
  </si>
  <si>
    <t>Seacliff Inn Aptos, Tapestry Collection by Hilton</t>
  </si>
  <si>
    <t>7500 Old Dominion Court</t>
  </si>
  <si>
    <t>Aptos</t>
  </si>
  <si>
    <t>Sens Suites Livermore, Surestay Collection By Best</t>
  </si>
  <si>
    <t>1000 Airway Blvd.</t>
  </si>
  <si>
    <t>Sfo El Rancho Inn, Surestay Collection By Best Wes</t>
  </si>
  <si>
    <t>1100 El Camino Real</t>
  </si>
  <si>
    <t>Sheraton Grand Sacramento Hotel</t>
  </si>
  <si>
    <t>1230 J St.</t>
  </si>
  <si>
    <t>Sheraton San Jose Hotel</t>
  </si>
  <si>
    <t>1801 Barber Lane</t>
  </si>
  <si>
    <t>Sheraton Sonoma Wine Country Petaluma</t>
  </si>
  <si>
    <t>745 Baywood Drive</t>
  </si>
  <si>
    <t>Signia by Hilton San Jose</t>
  </si>
  <si>
    <t>170 S Market St</t>
  </si>
  <si>
    <t>Sonesta Es Suites San Jose Airport</t>
  </si>
  <si>
    <t>1602 Crane Court</t>
  </si>
  <si>
    <t>Sonesta Es Suites Sunnyvale</t>
  </si>
  <si>
    <t>900 Hamlin Court</t>
  </si>
  <si>
    <t>Sonesta Essential Vacaville - Napa Valley</t>
  </si>
  <si>
    <t>800 Mason Street</t>
  </si>
  <si>
    <t>Sonesta Select Oyster Point South San Francisco</t>
  </si>
  <si>
    <t>1300 Veterans Blvd</t>
  </si>
  <si>
    <t>Sonesta Simply Suites Silicon Valley Santa Clara</t>
  </si>
  <si>
    <t>481 El Camino Real</t>
  </si>
  <si>
    <t>SpringHill Suites Belmont Redwood Shores</t>
  </si>
  <si>
    <t>1401 Shoreway Road</t>
  </si>
  <si>
    <t>SpringHill Suites By Marriott San Luis Obispo</t>
  </si>
  <si>
    <t>SpringHill Suites Fresno</t>
  </si>
  <si>
    <t>6844 North Fresno Street</t>
  </si>
  <si>
    <t>SpringHill Suites Madera</t>
  </si>
  <si>
    <t>1219 East Almond Avenue</t>
  </si>
  <si>
    <t>SpringHill Suites Modesto</t>
  </si>
  <si>
    <t>1901 W Orangeburg Ave</t>
  </si>
  <si>
    <t>SpringHill Suites Newark Fremont</t>
  </si>
  <si>
    <t>6100 Newpark Mall Road</t>
  </si>
  <si>
    <t>SpringHill Suites Oakland Airport</t>
  </si>
  <si>
    <t>195 Hegenberger Road</t>
  </si>
  <si>
    <t>SpringHill Suites Pleasanton</t>
  </si>
  <si>
    <t>7270 Johnson Drive</t>
  </si>
  <si>
    <t>SpringHill Suites Sacramento Natomas</t>
  </si>
  <si>
    <t>2555 Venture Oaks Way</t>
  </si>
  <si>
    <t>SpringHill Suites Sacramento Roseville</t>
  </si>
  <si>
    <t>10593 Fairway Drive</t>
  </si>
  <si>
    <t>SpringHill Suites San Jose Airport</t>
  </si>
  <si>
    <t>SpringHill Suites San Jose Fremont</t>
  </si>
  <si>
    <t>46333 Fremont Boulevard</t>
  </si>
  <si>
    <t>SpringHill Suites Turlock</t>
  </si>
  <si>
    <t>191 North Tully Road</t>
  </si>
  <si>
    <t>Staybridge Suites Fairfield Napa Valley Area</t>
  </si>
  <si>
    <t>4775 Business Center Drive</t>
  </si>
  <si>
    <t>Staybridge Suites Newark - Fremont</t>
  </si>
  <si>
    <t>6000 Newpark Mall Rd</t>
  </si>
  <si>
    <t>Staybridge Suites Sacramento - Woodland</t>
  </si>
  <si>
    <t>1484 E Main St</t>
  </si>
  <si>
    <t>Staybridge Suites Sacramento Folsom</t>
  </si>
  <si>
    <t>1745 Cavitt Drive</t>
  </si>
  <si>
    <t>Super 8 By Wyndham Fortuna</t>
  </si>
  <si>
    <t>1805 Alamar Way</t>
  </si>
  <si>
    <t>Super 8 By Wyndham Yreka</t>
  </si>
  <si>
    <t>136 Montague Rd</t>
  </si>
  <si>
    <t>Surestay Plus Hotel By Best Western Redding</t>
  </si>
  <si>
    <t>2600 Larkspur Lane</t>
  </si>
  <si>
    <t>The Wayfarer San Luis Obispo, Tapestry Collection by Hilton</t>
  </si>
  <si>
    <t>1800 Monterey St</t>
  </si>
  <si>
    <t>TownePlace Suites Barstow</t>
  </si>
  <si>
    <t>TownePlace Suites Milpitas</t>
  </si>
  <si>
    <t>1428 Falcon Drive</t>
  </si>
  <si>
    <t>TownePlace Suites Pleasanton</t>
  </si>
  <si>
    <t>7260 Johnson Drive</t>
  </si>
  <si>
    <t>TownePlace Suites Redding</t>
  </si>
  <si>
    <t>2180 Larkspur Lane</t>
  </si>
  <si>
    <t>TownePlace Suites Sacramento Elk Grove</t>
  </si>
  <si>
    <t>9320 East Stockton Boulevard</t>
  </si>
  <si>
    <t>TownePlace Suites Sacramento Roseville</t>
  </si>
  <si>
    <t>10569 Fairway Drive</t>
  </si>
  <si>
    <t>TownePlace Suites San Jose Campbell</t>
  </si>
  <si>
    <t>700 E. Campbell Avenue</t>
  </si>
  <si>
    <t>TownePlace Suites San Jose Santa Clara</t>
  </si>
  <si>
    <t>2877 Lakeside Drive</t>
  </si>
  <si>
    <t>TownePlace Suites San Luis Obispo</t>
  </si>
  <si>
    <t>1301 Calle Joaquin</t>
  </si>
  <si>
    <t>TownePlace Suites Sunnyvale Silicon Valley</t>
  </si>
  <si>
    <t>606 South Bernardo Avenue</t>
  </si>
  <si>
    <t>TownePlace Suites Tehachapi</t>
  </si>
  <si>
    <t>1052 Magellan Drive</t>
  </si>
  <si>
    <t>Westin San Jose</t>
  </si>
  <si>
    <t>302 South Market Street</t>
  </si>
  <si>
    <t>Wyndham Garden Sacramento Airport Natomas</t>
  </si>
  <si>
    <t>2298 Terracina Dr.</t>
  </si>
  <si>
    <t>Choice Hotels International</t>
  </si>
  <si>
    <t>Comfort Suites Marysville-yuba City</t>
  </si>
  <si>
    <t>1034 North Beale Rd.</t>
  </si>
  <si>
    <t>95901</t>
  </si>
  <si>
    <t>Marysville</t>
  </si>
  <si>
    <t>Quality Inn Near Six Flags Discovery Kingdom-napa</t>
  </si>
  <si>
    <t>1185 Admiral Callaghan Lane</t>
  </si>
  <si>
    <t>94591</t>
  </si>
  <si>
    <t>Cambria Hotel Templeton - Paso Robles</t>
  </si>
  <si>
    <t>1000 Las Tablas Road</t>
  </si>
  <si>
    <t>93465</t>
  </si>
  <si>
    <t>Templeton</t>
  </si>
  <si>
    <t>Comfort Inn</t>
  </si>
  <si>
    <t>30715 W. Twelve Mile Rd.</t>
  </si>
  <si>
    <t>48334</t>
  </si>
  <si>
    <t>Farmington Hills</t>
  </si>
  <si>
    <t>Michigan</t>
  </si>
  <si>
    <t>Quality Inn Fairfield Napa Valley Area</t>
  </si>
  <si>
    <t>2170 N Texas St</t>
  </si>
  <si>
    <t>94533</t>
  </si>
  <si>
    <t>Quality Suites Downtown San Luis Obispo</t>
  </si>
  <si>
    <t>1631 Monterey St.</t>
  </si>
  <si>
    <t>93401</t>
  </si>
  <si>
    <t>Comfort Inn Troutdale-portland East</t>
  </si>
  <si>
    <t>1000 Northwest Graham Road</t>
  </si>
  <si>
    <t>97060</t>
  </si>
  <si>
    <t>Troutdale</t>
  </si>
  <si>
    <t>Quality Inn Ozona</t>
  </si>
  <si>
    <t>1307 Ave. A</t>
  </si>
  <si>
    <t>76943</t>
  </si>
  <si>
    <t>Ozona</t>
  </si>
  <si>
    <t>Quality Inn Lake City</t>
  </si>
  <si>
    <t>285 Sw Commerce Blvd</t>
  </si>
  <si>
    <t>32025</t>
  </si>
  <si>
    <t>Lake City</t>
  </si>
  <si>
    <t>Comfort Inn Lathrop - Stockton Airport</t>
  </si>
  <si>
    <t>14730 S Harlen Rd</t>
  </si>
  <si>
    <t>95330</t>
  </si>
  <si>
    <t>Gold Miners Inn Grass Valley An Ascend Collection</t>
  </si>
  <si>
    <t>121 Bank Street</t>
  </si>
  <si>
    <t>95945</t>
  </si>
  <si>
    <t>Comfort Inn Antioch - Century Plaza</t>
  </si>
  <si>
    <t>2436 Mahogany Way</t>
  </si>
  <si>
    <t>94509</t>
  </si>
  <si>
    <t>Antioch</t>
  </si>
  <si>
    <t>Radisson Hotel Santa Maria</t>
  </si>
  <si>
    <t>3455 Skyway Drive</t>
  </si>
  <si>
    <t>93455</t>
  </si>
  <si>
    <t>Comfort Inn Fairfield Napa Valley Area</t>
  </si>
  <si>
    <t>4441 Central Place</t>
  </si>
  <si>
    <t>94534</t>
  </si>
  <si>
    <t>Comfort Suites</t>
  </si>
  <si>
    <t>143 Clovis Ave</t>
  </si>
  <si>
    <t>93612</t>
  </si>
  <si>
    <t>Quality Suites Midland North Loop 250</t>
  </si>
  <si>
    <t>4706 North Garfield Street</t>
  </si>
  <si>
    <t>79705</t>
  </si>
  <si>
    <t>Midland</t>
  </si>
  <si>
    <t>Comfort Suites Fresno River Park</t>
  </si>
  <si>
    <t>102 E. Herndon Ave.</t>
  </si>
  <si>
    <t>93720</t>
  </si>
  <si>
    <t>Comfort Suites Vacaville-napa Valley Area</t>
  </si>
  <si>
    <t>191 Lawrence Drive</t>
  </si>
  <si>
    <t>95687</t>
  </si>
  <si>
    <t>Quality Inn Fresno Yosemite Airport</t>
  </si>
  <si>
    <t>5113 E. Mckinley Avenue</t>
  </si>
  <si>
    <t>93727</t>
  </si>
  <si>
    <t>Clarion Hotel By Humboldt Bay</t>
  </si>
  <si>
    <t>2223 Fourth Street</t>
  </si>
  <si>
    <t>95501</t>
  </si>
  <si>
    <t>Comfort Inn &amp; Suites Vancouver Downtown City Center</t>
  </si>
  <si>
    <t>401 E 13th Street</t>
  </si>
  <si>
    <t>98660</t>
  </si>
  <si>
    <t>Vancouver</t>
  </si>
  <si>
    <t>Inn Marin And Suites An Ascend Collection Hotel</t>
  </si>
  <si>
    <t>250 Entrada Drive</t>
  </si>
  <si>
    <t>94949</t>
  </si>
  <si>
    <t>Comfort Suites Linn County Fairground And Expo</t>
  </si>
  <si>
    <t>100 Opal Court Ne</t>
  </si>
  <si>
    <t>97322</t>
  </si>
  <si>
    <t>Albany</t>
  </si>
  <si>
    <t>Quality Inn Yosemite Valley Gateway</t>
  </si>
  <si>
    <t>4994 Bullion St.</t>
  </si>
  <si>
    <t>95338</t>
  </si>
  <si>
    <t>Comfort Inn And Suites St Pete - Clearwater Inter</t>
  </si>
  <si>
    <t>3910 Ulmerton Road</t>
  </si>
  <si>
    <t>33762</t>
  </si>
  <si>
    <t>Clearwater</t>
  </si>
  <si>
    <t>Quality Inn &amp; Suites Fresno Northwest</t>
  </si>
  <si>
    <t>5455 West Shaw Avenue</t>
  </si>
  <si>
    <t>93722</t>
  </si>
  <si>
    <t>140 Reservation Rd</t>
  </si>
  <si>
    <t>93933</t>
  </si>
  <si>
    <t>Mainstay Suites Orange County John Wayne Airport</t>
  </si>
  <si>
    <t>2701 Hotel Terrace Drive</t>
  </si>
  <si>
    <t>92705</t>
  </si>
  <si>
    <t>Santa Ana</t>
  </si>
  <si>
    <t>Comfort Inn And Suites Irvine Spectrum</t>
  </si>
  <si>
    <t>23702 Rockfield Boulevard</t>
  </si>
  <si>
    <t>92630</t>
  </si>
  <si>
    <t>Lake Forest</t>
  </si>
  <si>
    <t>Comfort Inn And Suites Taylor - Detroit</t>
  </si>
  <si>
    <t>6778 Telegraph Rd.</t>
  </si>
  <si>
    <t>48180</t>
  </si>
  <si>
    <t>Taylor</t>
  </si>
  <si>
    <t>Comfort Inn Yreka I-5</t>
  </si>
  <si>
    <t>1804 B Fort Jones Road</t>
  </si>
  <si>
    <t>96097</t>
  </si>
  <si>
    <t>Comfort Inn Humboldt Bay</t>
  </si>
  <si>
    <t>4260 Broadway</t>
  </si>
  <si>
    <t>95503</t>
  </si>
  <si>
    <t>Kiota Inn And Event Center Sutter Creek An Ascend</t>
  </si>
  <si>
    <t>271 Hanford St.</t>
  </si>
  <si>
    <t>95685</t>
  </si>
  <si>
    <t>Sutter Creek</t>
  </si>
  <si>
    <t>Comfort Suites Harvey - New Orleans West</t>
  </si>
  <si>
    <t>1611 Elton Court Road</t>
  </si>
  <si>
    <t>70058</t>
  </si>
  <si>
    <t>Harvey</t>
  </si>
  <si>
    <t>Louisiana</t>
  </si>
  <si>
    <t>Comfort Inn And Suites Tipp City Dayton North I-7</t>
  </si>
  <si>
    <t>19 Weller Drive</t>
  </si>
  <si>
    <t>45371</t>
  </si>
  <si>
    <t>Tipp City</t>
  </si>
  <si>
    <t>Ohio</t>
  </si>
  <si>
    <t>1021 North Blackstone St.</t>
  </si>
  <si>
    <t>93274</t>
  </si>
  <si>
    <t>Mainstay Suites Moreno Valley Near March Air Rese</t>
  </si>
  <si>
    <t>23120 Sunnymead Boulevard</t>
  </si>
  <si>
    <t>92553</t>
  </si>
  <si>
    <t>Moreno Valley</t>
  </si>
  <si>
    <t>Comfort Inn &amp; Suites Ukiah Mendocino County</t>
  </si>
  <si>
    <t>1220 Airport Park Blvd</t>
  </si>
  <si>
    <t>95482</t>
  </si>
  <si>
    <t>Quality Inn Near Chico State</t>
  </si>
  <si>
    <t>715 Main Street</t>
  </si>
  <si>
    <t>95928</t>
  </si>
  <si>
    <t>3225 South Danville Drive</t>
  </si>
  <si>
    <t>79605</t>
  </si>
  <si>
    <t>Abilene</t>
  </si>
  <si>
    <t>Comfort Inn And Suites Susanville</t>
  </si>
  <si>
    <t>3015 E. Riverside Drive</t>
  </si>
  <si>
    <t>96130</t>
  </si>
  <si>
    <t>Hourglass Hotel, Trademark Collection By Wyndham</t>
  </si>
  <si>
    <t>2400 Camino Del Rio Ct.</t>
  </si>
  <si>
    <t>93308</t>
  </si>
  <si>
    <t>La Quinta Inn &amp; Suites By Wyndham Davis</t>
  </si>
  <si>
    <t>1771 Research Park Dr</t>
  </si>
  <si>
    <t>95618</t>
  </si>
  <si>
    <t>HOTEL_NAME</t>
  </si>
  <si>
    <t>PROPERTY_ID</t>
  </si>
  <si>
    <t>GDS_ID</t>
  </si>
  <si>
    <t>CHECK_IN_DATE</t>
  </si>
  <si>
    <t>CHECK_OUT_DATE</t>
  </si>
  <si>
    <t>NEGOTIATED_RATE</t>
  </si>
  <si>
    <t>RATE_ACCESS_CODE_IDS</t>
  </si>
  <si>
    <t>RATE_PLAN_CODE</t>
  </si>
  <si>
    <t>RATE_DESCRIPTION</t>
  </si>
  <si>
    <t>PRICE</t>
  </si>
  <si>
    <t>TAX_INCLUDED</t>
  </si>
  <si>
    <t>DEPOSIT_TYPE</t>
  </si>
  <si>
    <t>BREAKFAST_INDICATOR</t>
  </si>
  <si>
    <t>CANCELLATION_SUMMARY</t>
  </si>
  <si>
    <t>CANCELLATION_TEXT</t>
  </si>
  <si>
    <t>AC Hotel by Marriott Oakland Downtown</t>
  </si>
  <si>
    <t>DCO64GGW</t>
  </si>
  <si>
    <t>AROAKADA</t>
  </si>
  <si>
    <t>Yes</t>
  </si>
  <si>
    <t>PG0</t>
  </si>
  <si>
    <t>PGEA00</t>
  </si>
  <si>
    <t>Pacific Gas &amp; Elec. Co Guest Room, 2 Double Bed, 2 Double, Mini
fridge, 298sqft/27sqm, Wireless internet,</t>
  </si>
  <si>
    <t>326.36 USD</t>
  </si>
  <si>
    <t>No</t>
  </si>
  <si>
    <t>Guarantee</t>
  </si>
  <si>
    <t>Cancellations or changes made after 23:59 on January 26, 2026 are subject to a 189.29 USD (1 night) room and tax penalty.</t>
  </si>
  <si>
    <t>AC Hotel by Marriott Pleasanton</t>
  </si>
  <si>
    <t>5BTACQXA</t>
  </si>
  <si>
    <t>AROAKACA</t>
  </si>
  <si>
    <t>PGED00</t>
  </si>
  <si>
    <t>Pacific Gas &amp; Electric, 5.9 mi, 2K Bonvoy Bonus, includes WiFi 2 Double, Mini fridge, 292sqft/26sqm, Wireless
internet, complimentary, Coffee/tea maker</t>
  </si>
  <si>
    <t>449.36 USD</t>
  </si>
  <si>
    <t>Cancellations or changes made after 23:59 on January 26, 2026 are subject to a 246.65 USD (1 night) room and tax penalty.</t>
  </si>
  <si>
    <t>AC Hotel By Marriott Sacramento</t>
  </si>
  <si>
    <t>TKCKMADL</t>
  </si>
  <si>
    <t>ARSMFACA</t>
  </si>
  <si>
    <t>AC Hotel by Marriott San Francisco Airport Oyster Point/Waterfront</t>
  </si>
  <si>
    <t>G6Z3HKOU</t>
  </si>
  <si>
    <t>ARSFOYAA</t>
  </si>
  <si>
    <t>AC Hotel by Marriott San Jose Downtown</t>
  </si>
  <si>
    <t>4WYMJLB2</t>
  </si>
  <si>
    <t>ARSJCACX</t>
  </si>
  <si>
    <t>Pacific Gas &amp; Electric, includes WiFi 1 King, Mini fridge, 156sqft/14sqm,
Living/sitting area, Wireless internet,</t>
  </si>
  <si>
    <t>570 USD</t>
  </si>
  <si>
    <t>Cancellations or changes made after 23:59 on January 26, 2026 are subject to a 324.90 USD (1 night) room and tax penalty.</t>
  </si>
  <si>
    <t>AC Hotel by Marriott San Rafael</t>
  </si>
  <si>
    <t>FEKVD5RK</t>
  </si>
  <si>
    <t>ARSRFARA</t>
  </si>
  <si>
    <t>AC Hotel by Marriott Sunnyvale Cupertino</t>
  </si>
  <si>
    <t>IEFYIXV4</t>
  </si>
  <si>
    <t>ARSJCANA</t>
  </si>
  <si>
    <t>AC Hotel by Marriott Sunnyvale Moffett Park</t>
  </si>
  <si>
    <t>3PU4FGTV</t>
  </si>
  <si>
    <t>ARSJCNVA</t>
  </si>
  <si>
    <t>QV5FULVE</t>
  </si>
  <si>
    <t>ARSTSAWA</t>
  </si>
  <si>
    <t>PGEF00</t>
  </si>
  <si>
    <t>Pg&amp;e One King Bed, 1 King, Mini fridge,
356sqft/32sqm, Wireless internet, for a fee,</t>
  </si>
  <si>
    <t>262 USD</t>
  </si>
  <si>
    <t>Cancellations or changes made after 23:59 on January 25, 2026 are subject to a 151.96 USD (1 night) room and tax penalty.</t>
  </si>
  <si>
    <t>Aggie Inn, Ascend Hotel Collection</t>
  </si>
  <si>
    <t>5VYBXGDN</t>
  </si>
  <si>
    <t>NZSACD04</t>
  </si>
  <si>
    <t>Y1E2VW6</t>
  </si>
  <si>
    <t>PACIFIC GAS AND ELECTRIC 1 QUEEN BED/NONSMOKING/Free Hi-Spd Wireless/
Flat Screen TV/Desk/Clock Radio/AM-FM/</t>
  </si>
  <si>
    <t>286.03 USD</t>
  </si>
  <si>
    <t>Cancellations or changes made after 16:00 on January 25, 2026 are subject to a 1 night room and tax penalty.</t>
  </si>
  <si>
    <t>X443BPXV</t>
  </si>
  <si>
    <t>ALSJC753</t>
  </si>
  <si>
    <t>K3R6QJXF</t>
  </si>
  <si>
    <t>ALOAK248</t>
  </si>
  <si>
    <t>Pacific Gas &amp; Electric, 7.6 mi, includes WiFi, parking Aloft Single King Guest Room, 1 King, Mini
fridge, 275sqft/25sqm, Living/sitting area,</t>
  </si>
  <si>
    <t>358 USD</t>
  </si>
  <si>
    <t>Cancellations or changes made after 18:00 on January 27, 2026 are subject to a 199.57 USD (1 night) room and tax penalty.</t>
  </si>
  <si>
    <t>LG4Q65Z4</t>
  </si>
  <si>
    <t>ALSFO719</t>
  </si>
  <si>
    <t>Pacific Gas &amp; Electric, 7.4 mi, includes WiFi, airport shuttle Traditional Two Queens, 2 Queen, Mini fridge,
350sqft/32sqm, Wireless internet,</t>
  </si>
  <si>
    <t>510.4 USD</t>
  </si>
  <si>
    <t>Cancellations or changes made after 23:59 on January 26, 2026 are subject to a 292.84 USD (1 night) room and tax penalty.</t>
  </si>
  <si>
    <t>PUOB6MYG</t>
  </si>
  <si>
    <t>ALSJC169</t>
  </si>
  <si>
    <t>Pacific Gas &amp; Electric, 6.1 mi, includes breakfast, WiFi 1 King, Mini fridge, 336sqft/30sqm, Wireless
internet, for a fee, Coffee/tea maker</t>
  </si>
  <si>
    <t>534 USD</t>
  </si>
  <si>
    <t>Cancellations or changes made after 23:59 on January 26, 2026 are subject to a 304.38 USD (1 night) room and tax penalty.</t>
  </si>
  <si>
    <t>EII7BAJG</t>
  </si>
  <si>
    <t>ALSJC466</t>
  </si>
  <si>
    <t>Pacific Gas &amp; Electric, 4.1 mi, includes WiFi Standard Room 1 King, 1 King, Mini fridge,
306sqft/28sqm-316sqft/28sqm, Wireless</t>
  </si>
  <si>
    <t>478 USD</t>
  </si>
  <si>
    <t>Cancellations or changes made after 23:59 on January 26, 2026 are subject to a 272.46 USD (1 night) room and tax penalty.</t>
  </si>
  <si>
    <t>YZCNK54I</t>
  </si>
  <si>
    <t>ALSJC300</t>
  </si>
  <si>
    <t>Pacific Gas &amp; Electric, 4.9 mi, includes breakfast, WiFi 1 King, Mini fridge, Microwave, 400sqft/36sqm,
Wireless internet, for a fee, Wired internet,</t>
  </si>
  <si>
    <t>312 USD</t>
  </si>
  <si>
    <t>Cancellations or changes made after 23:59 on January 26, 2026 are subject to a 158.46 USD (1 night) room and tax penalty.</t>
  </si>
  <si>
    <t>Americas Best Value Inn &amp; Suites Oroville</t>
  </si>
  <si>
    <t>JC4WJFB5</t>
  </si>
  <si>
    <t>YXOVE925</t>
  </si>
  <si>
    <t>Americas Best Value Inn Chico</t>
  </si>
  <si>
    <t>46UV4CM7</t>
  </si>
  <si>
    <t>YXCICAME</t>
  </si>
  <si>
    <t>Americas Best Value Inn Ukiah</t>
  </si>
  <si>
    <t>QAZW65E6</t>
  </si>
  <si>
    <t>YXUKIAEL</t>
  </si>
  <si>
    <t>Avatar Hotel, a Joie de Vivre Hotel</t>
  </si>
  <si>
    <t>QHV46Z7J</t>
  </si>
  <si>
    <t>UPSJC414</t>
  </si>
  <si>
    <t>A00A3NC</t>
  </si>
  <si>
    <t>PACIFIC GAS AND ELECTRIC-CHAINWIDE DISC 12PCT 2 DOUBLE BEDS NON-SMOKING
WIFI AVAIL-KEURIG COFFEEMAKER
55 INCH HD TV-MINI REFRIGERATOR-IN ROOM SAFE</t>
  </si>
  <si>
    <t>772.64 USD</t>
  </si>
  <si>
    <t>Plus Taxes and fees where appropriate.</t>
  </si>
  <si>
    <t>Avila Lighthouse Suites</t>
  </si>
  <si>
    <t>BP5RSFUI</t>
  </si>
  <si>
    <t>YXSBP652</t>
  </si>
  <si>
    <t>B1KPG0</t>
  </si>
  <si>
    <t xml:space="preserve">PGE CORPORATE RATE  PARK VIEW SUITE KING-LR-SOFA BED-550 SQ.FT. BREAKFAST INCLUDED-
PRIVATE BALCONY OR PATIO Relax in a suite w park views Wet bar-
coffee maker-microwave-mini fridge Hair dryer-iron-streaming TV 
comp in room water-NS-HSIA </t>
  </si>
  <si>
    <t>320 USD</t>
  </si>
  <si>
    <t>Cancellations or changes made after 12:00 on January 26, 2026 are subject to a 1 night room and tax penalty.</t>
  </si>
  <si>
    <t>Avila Village Inn</t>
  </si>
  <si>
    <t>TQUVMEH6</t>
  </si>
  <si>
    <t>WVCSLAVI</t>
  </si>
  <si>
    <t>G1KPG0</t>
  </si>
  <si>
    <t>PGamp;E PGE Corporate Rate Free Parking WiFi PGE King</t>
  </si>
  <si>
    <t>268.2 USD</t>
  </si>
  <si>
    <t>Cancellations or changes made after 16:00 on January 24, 2026 may be subject to a room and tax penalty.</t>
  </si>
  <si>
    <t>Ayres Hotel Barstow</t>
  </si>
  <si>
    <t>7OZBDW5Z</t>
  </si>
  <si>
    <t>HIDAG491</t>
  </si>
  <si>
    <t>9GCSPG0</t>
  </si>
  <si>
    <t>PACIFIC GAS AND ELECTRIC CORP GOLD Includes Breakfast
2 Queen Standard 312 Sqft Room with Bath Shower
Combination Microwave Minifridge</t>
  </si>
  <si>
    <t>214.2 USD</t>
  </si>
  <si>
    <t>Cancellations or changes made after 18:00 on January 26, 2026 may be subject to a room and tax penalty.</t>
  </si>
  <si>
    <t>Azure Hotel &amp; Suites, Trademark Collection by Wyndham</t>
  </si>
  <si>
    <t>QB7TVGWC</t>
  </si>
  <si>
    <t>TQLAX001</t>
  </si>
  <si>
    <t>C1KP7G</t>
  </si>
  <si>
    <t xml:space="preserve">PGE CORP BRANDWIDE DISCOUNT  1 King NSMK with 512 square feet, free WiFi, free buffet 
breakfast, sofa bed, sitting area </t>
  </si>
  <si>
    <t>177.65 USD</t>
  </si>
  <si>
    <t>Cancellations or changes made after 16:00 on January 26, 2026 are subject to a 1 night room and tax penalty.</t>
  </si>
  <si>
    <t>Baechtel Creek Inn, Ascend Hotel Collection</t>
  </si>
  <si>
    <t>EVNA6E3Y</t>
  </si>
  <si>
    <t>NZUKIA20</t>
  </si>
  <si>
    <t>Bakersfield Marriott at the Convention Center</t>
  </si>
  <si>
    <t>3TZ7YZMV</t>
  </si>
  <si>
    <t>MCBFLMCM</t>
  </si>
  <si>
    <t>Pacific Gas &amp; Electric, 0.9 mi, includes WiFi, parking Deluxe Room, 1 King, Mini fridge,
400sqft/36sqm, Wireless internet,</t>
  </si>
  <si>
    <t>298 USD</t>
  </si>
  <si>
    <t>Cancellations or changes made after 23:59 on January 26, 2026 are subject to a 166.88 USD (1 night) room and tax penalty.</t>
  </si>
  <si>
    <t>45VYTO63</t>
  </si>
  <si>
    <t>BWSMF399</t>
  </si>
  <si>
    <t>A1QPG0A</t>
  </si>
  <si>
    <t>PACIFIC GAS AND ELECTRIC 1 QUEEN BED,FULL BRKFST,NSMK,FREE WIFI
MICROWAVE FRIDGE,COFFEE MAKER</t>
  </si>
  <si>
    <t>167.98 USD</t>
  </si>
  <si>
    <t>Cancellations or changes made after 16:00 on January 26, 2026 may be subject to a room and tax penalty.</t>
  </si>
  <si>
    <t>FRIA5I6I</t>
  </si>
  <si>
    <t>BWMCE271</t>
  </si>
  <si>
    <t>PACIFIC GAS AND ELECTRIC 1 QUEEN BED,FULL BRKFST,NSMK,GARDEN VIEW
MICROWAVE FRIDGE</t>
  </si>
  <si>
    <t>175.98 USD</t>
  </si>
  <si>
    <t>Cancellations or changes made after 14:00 on January 27, 2026 may be subject to a room and tax penalty.</t>
  </si>
  <si>
    <t>Best Western Anderson Inn</t>
  </si>
  <si>
    <t>VK5POKEA</t>
  </si>
  <si>
    <t>BWRDD316</t>
  </si>
  <si>
    <t>FBKXYM7C</t>
  </si>
  <si>
    <t>BWRBL660</t>
  </si>
  <si>
    <t>A1QPG0B</t>
  </si>
  <si>
    <t>PACIFIC GAS AND ELECTRIC 1 QUEEN BED,FULL BRKFST,NSMK,FREE WIFI
MICROWAVE FRIDGE</t>
  </si>
  <si>
    <t>239.98 USD</t>
  </si>
  <si>
    <t>Best Western Apricot Inn</t>
  </si>
  <si>
    <t>5J2AJBBQ</t>
  </si>
  <si>
    <t>BWFAT638</t>
  </si>
  <si>
    <t>37E3KGV6</t>
  </si>
  <si>
    <t>BWACV505</t>
  </si>
  <si>
    <t>PACIFIC GAS AND ELECTRIC 1 QUEEN BED,CONTL BRKFST,NSMK,FREE WIFI
MICROWAVE FRIDGE</t>
  </si>
  <si>
    <t>190.4 USD</t>
  </si>
  <si>
    <t>74NY5SN7</t>
  </si>
  <si>
    <t>BWCLG621</t>
  </si>
  <si>
    <t>PACIFIC GAS AND ELECTRIC 1 QUEEN BED,FULL BRKFST,NSMK,SOFABED,SOFABED
MICROWAVE,FRIDGE,COFFEE MAKER</t>
  </si>
  <si>
    <t>255.98 USD</t>
  </si>
  <si>
    <t>KTEVEY3V</t>
  </si>
  <si>
    <t>BWBLH762</t>
  </si>
  <si>
    <t>A1KPG0A</t>
  </si>
  <si>
    <t>PACIFIC GAS AND ELECTRIC 1 KING BED,FULL BRKFST,NSMK,MICROWAVE,FRIDGE
STANDARD</t>
  </si>
  <si>
    <t>198 USD</t>
  </si>
  <si>
    <t>Cancellations or changes made after 18:00 on January 27, 2026 may be subject to a room and tax penalty.</t>
  </si>
  <si>
    <t>S6OT7K3H</t>
  </si>
  <si>
    <t>BWSMF555</t>
  </si>
  <si>
    <t>PACIFIC GAS AND ELECTRIC 1 KING BED,FULL BRKFST,NSMK,FREE WIFI
MICROWAVE FRIDGE</t>
  </si>
  <si>
    <t>UU6W65IX</t>
  </si>
  <si>
    <t>BWSMX391</t>
  </si>
  <si>
    <t>C1KPG0A</t>
  </si>
  <si>
    <t>PACIFIC GAS AND ELECTRIC 1 KING BED,CONTL BRKFST,NSMK,COFFEE MAKER
STANDARD</t>
  </si>
  <si>
    <t>150.4 USD</t>
  </si>
  <si>
    <t>BDIMM2J6</t>
  </si>
  <si>
    <t>BWMOD599</t>
  </si>
  <si>
    <t>PACIFIC GAS AND ELECTRIC 1 KING BED,CONTL BRKFST,NSMK,FREE WIFI
MICROWAVE FRIDGE,COFFEE MAKER</t>
  </si>
  <si>
    <t>193.6 USD</t>
  </si>
  <si>
    <t>Cancellations or changes made after 16:00 on January 27, 2026 may be subject to a room and tax penalty.</t>
  </si>
  <si>
    <t>LUGN75C7</t>
  </si>
  <si>
    <t>BWBLH522</t>
  </si>
  <si>
    <t>PACIFIC GAS AND ELECTRIC 1 KING BED,FULL BRKFST,NSMK,FREE WIFI
MICROWAVE FRIDGE,COFFEE MAKER</t>
  </si>
  <si>
    <t>236 USD</t>
  </si>
  <si>
    <t>Best Western Cordelia Inn</t>
  </si>
  <si>
    <t>QED5Z74C</t>
  </si>
  <si>
    <t>BWSMF431</t>
  </si>
  <si>
    <t>6LWLZBLR</t>
  </si>
  <si>
    <t>BWSFO259</t>
  </si>
  <si>
    <t>A2QPG0H</t>
  </si>
  <si>
    <t>PACIFIC GAS AND ELECTRIC 2 QUEEN BEDS,FULL BRKFST,NSMK,FREE WIFI
FRIDGE</t>
  </si>
  <si>
    <t>254.4 USD</t>
  </si>
  <si>
    <t>Cancellations or changes made after 16:00 on January 25, 2026 may be subject to a room and tax penalty.</t>
  </si>
  <si>
    <t>QAEDCQKZ</t>
  </si>
  <si>
    <t>BWACV533</t>
  </si>
  <si>
    <t>A2QPG0A</t>
  </si>
  <si>
    <t>PACIFIC GAS AND ELECTRIC 2 QUEEN BEDS,FULL BRKFST,NSMK,FREE WIFI
MICROWAVE FRIDGE</t>
  </si>
  <si>
    <t>217.6 USD</t>
  </si>
  <si>
    <t>D7JO6V5R</t>
  </si>
  <si>
    <t>BWDAG427</t>
  </si>
  <si>
    <t>A1KPG0C</t>
  </si>
  <si>
    <t>PACIFIC GAS AND ELECTRIC 1 KING BED,FULL BRKFST,NSMK,FREE WIFI
LARGER ROOM,MICROWAVE,FRIDGE</t>
  </si>
  <si>
    <t>199.98 USD</t>
  </si>
  <si>
    <t>TCHOM22V</t>
  </si>
  <si>
    <t>BWSTS125</t>
  </si>
  <si>
    <t>PACIFIC GAS AND ELECTRIC 1 KING BED,NSMK,FREE WIFI,LARGER ROOM
MICROWAVE,FRIDGE</t>
  </si>
  <si>
    <t>206.4 USD</t>
  </si>
  <si>
    <t>E6RWU4CL</t>
  </si>
  <si>
    <t>BWSMF353</t>
  </si>
  <si>
    <t>A1QPG0G</t>
  </si>
  <si>
    <t>206 USD</t>
  </si>
  <si>
    <t>LM3KI4ZD</t>
  </si>
  <si>
    <t>BWCCR465</t>
  </si>
  <si>
    <t>B1KPG0A</t>
  </si>
  <si>
    <t>PACIFIC GAS AND ELECTRIC 1 KING BED,FULL BRKFST,NSMK,FREE WIFI
COFFEE MAKER</t>
  </si>
  <si>
    <t>191.98 USD</t>
  </si>
  <si>
    <t>5RSJ6Y3Z</t>
  </si>
  <si>
    <t>BWSMF139</t>
  </si>
  <si>
    <t>PACIFIC GAS AND ELECTRIC 1 KING BED,FULL BRKFST,NSMK,FREE WIFI
MICROWAVE,FRIDGE</t>
  </si>
  <si>
    <t>155.18 USD</t>
  </si>
  <si>
    <t>W6QL3N6D</t>
  </si>
  <si>
    <t>BWBFL560</t>
  </si>
  <si>
    <t>PACIFIC GAS AND ELECTRIC 1 KING BED,CONTL BRKFST,NSMK,MICROWAVE FRIDGE
COFFEE MAKER</t>
  </si>
  <si>
    <t>231.98 USD</t>
  </si>
  <si>
    <t>JMU5DJB5</t>
  </si>
  <si>
    <t>BWCIC444</t>
  </si>
  <si>
    <t>PACIFIC GAS AND ELECTRIC 2 QUEEN BEDS,CONTL BRKFST,NSMK,FREE WIFI
MICROWAVE FRIDGE,COFFEE MAKER</t>
  </si>
  <si>
    <t>PVWSPACB</t>
  </si>
  <si>
    <t>BWSCK645</t>
  </si>
  <si>
    <t>PACIFIC GAS AND ELECTRIC 2 QUEEN BEDS,FULL BRKFST,NSMK,FREE WIFI
MICROWAVE FRIDGE,COFFEE MAKER</t>
  </si>
  <si>
    <t>195.2 USD</t>
  </si>
  <si>
    <t>OVFJK52N</t>
  </si>
  <si>
    <t>BWSJC382</t>
  </si>
  <si>
    <t>PACIFIC GAS AND ELECTRIC 1 QUEEN BED,CONTL BRKFST,NSMK,FREE WIFI
MICROWAVE FRIDGE,COFFEE MAKER</t>
  </si>
  <si>
    <t>JL3DXX2A</t>
  </si>
  <si>
    <t>BWSJC251</t>
  </si>
  <si>
    <t>238.4 USD</t>
  </si>
  <si>
    <t>DYCUXAUJ</t>
  </si>
  <si>
    <t>BWOAK577</t>
  </si>
  <si>
    <t>A2DPG0B</t>
  </si>
  <si>
    <t>PACIFIC GAS AND ELECTRIC 2 DOUBLE BEDS,FULL BRKFST,NSMK,FREE WIFI
MICROWAVE FRIDGE</t>
  </si>
  <si>
    <t>215.98 USD</t>
  </si>
  <si>
    <t>YPRUDT3E</t>
  </si>
  <si>
    <t>BWSJC604</t>
  </si>
  <si>
    <t>249.58 USD</t>
  </si>
  <si>
    <t>3QK2XODG</t>
  </si>
  <si>
    <t>BWSCK543</t>
  </si>
  <si>
    <t>PACIFIC GAS AND ELECTRIC 1 KING BED,FULL BRKFST,NSMK,FREE WIFI,FRIDGE
STANDARD</t>
  </si>
  <si>
    <t>220 USD</t>
  </si>
  <si>
    <t>F5WBBPBN</t>
  </si>
  <si>
    <t>BWMOD494</t>
  </si>
  <si>
    <t>A1KPG0D</t>
  </si>
  <si>
    <t>PACIFIC GAS AND ELECTRIC 1 KING BED,FULL BRKFST,NSMK,FREE WIFI
JETTED TUB,MICROWAVE FRIDGE</t>
  </si>
  <si>
    <t>210 USD</t>
  </si>
  <si>
    <t>OQTCZB5M</t>
  </si>
  <si>
    <t>BWMOD703</t>
  </si>
  <si>
    <t>196 USD</t>
  </si>
  <si>
    <t>Best Western Plus Airport Inn &amp; Suites</t>
  </si>
  <si>
    <t>2SREMKPO</t>
  </si>
  <si>
    <t>BWOAK603</t>
  </si>
  <si>
    <t>MYSU6V2Q</t>
  </si>
  <si>
    <t>BWSJC480</t>
  </si>
  <si>
    <t>DD5OATCA</t>
  </si>
  <si>
    <t>BWACV574</t>
  </si>
  <si>
    <t>A2QPG0B</t>
  </si>
  <si>
    <t>E776NQE3</t>
  </si>
  <si>
    <t>BWOAK711</t>
  </si>
  <si>
    <t>A1QPG0F</t>
  </si>
  <si>
    <t>PACIFIC GAS AND ELECTRIC 1 QUEEN BED,FULL BRKFST,NSMK,WATER VIEW
BALCONY,MICROWAVE FRIDGE</t>
  </si>
  <si>
    <t>278 USD</t>
  </si>
  <si>
    <t>VGZTZR52</t>
  </si>
  <si>
    <t>BWPRB084</t>
  </si>
  <si>
    <t>PACIFIC GAS AND ELECTRIC 2 DOUBLE BEDS,NSMK,FREE WIFI,MICROWAVE FRIDGE
STANDARD</t>
  </si>
  <si>
    <t>182.38 USD</t>
  </si>
  <si>
    <t>LBICLQKS</t>
  </si>
  <si>
    <t>BWSJC538</t>
  </si>
  <si>
    <t>PACIFIC GAS AND ELECTRIC 1 KING BED,FULL BRKFST,NSMK,FREE WIFI
LARGER ROOM,MICROWAVE FRIDGE</t>
  </si>
  <si>
    <t>302.4 USD</t>
  </si>
  <si>
    <t>Best Western Plus Cameron's Inn</t>
  </si>
  <si>
    <t>2WYDFOAZ</t>
  </si>
  <si>
    <t>BWHAF740</t>
  </si>
  <si>
    <t>OZ3DQQ3P</t>
  </si>
  <si>
    <t>BWSJC597</t>
  </si>
  <si>
    <t>B2QPG0C</t>
  </si>
  <si>
    <t>TWYDB4BM</t>
  </si>
  <si>
    <t>BWCLG743</t>
  </si>
  <si>
    <t>B2QPG0A</t>
  </si>
  <si>
    <t>PACIFIC GAS AND ELECTRIC 2 QUEEN BEDS,FULL BRKFST,NSMK,SHOWERONLY
MICROWAVE FRIDGE</t>
  </si>
  <si>
    <t>Best Western Plus Country Park Hotel</t>
  </si>
  <si>
    <t>7PIQSQB7</t>
  </si>
  <si>
    <t>BWTSP644</t>
  </si>
  <si>
    <t>JUKTJQNM</t>
  </si>
  <si>
    <t>BWSMF526</t>
  </si>
  <si>
    <t>PACIFIC GAS AND ELECTRIC 1 KING BED,FULL BRKFST,NSMK,FREE WIFI
EXTERIOR ENTRANCE,MICROWAVE FRIDGE</t>
  </si>
  <si>
    <t>152 USD</t>
  </si>
  <si>
    <t>NRN6TXEC</t>
  </si>
  <si>
    <t>BWSCK488</t>
  </si>
  <si>
    <t>A1QPG0M</t>
  </si>
  <si>
    <t>PACIFIC GAS AND ELECTRIC 1 QUEEN BED,FULL BRKFST,NSMK,ACCESSIBLE,2 TVS
SOFABED</t>
  </si>
  <si>
    <t>158.4 USD</t>
  </si>
  <si>
    <t>GNWZZUG4</t>
  </si>
  <si>
    <t>BWSJC676</t>
  </si>
  <si>
    <t>A2DPG0H</t>
  </si>
  <si>
    <t>PACIFIC GAS AND ELECTRIC 2 DOUBLE BEDS,FULL BRKFST,NSMK,ACCESSIBLE
STANDARD</t>
  </si>
  <si>
    <t>6TDM55OC</t>
  </si>
  <si>
    <t>BWFAT715</t>
  </si>
  <si>
    <t>PACIFIC GAS AND ELECTRIC 1 KING BED,FULL BRKFST,NSMK,FREE WIFI,SOFABED
FRIDGE</t>
  </si>
  <si>
    <t>222.4 USD</t>
  </si>
  <si>
    <t>EVBDEQKY</t>
  </si>
  <si>
    <t>BWOAK224</t>
  </si>
  <si>
    <t>PACIFIC GAS AND ELECTRIC 1 KING BED,FULL BRKFST,NSMK,FREE WIFI
POOLSIDE,PATIO,MICROWAVE FRIDGE</t>
  </si>
  <si>
    <t>218 USD</t>
  </si>
  <si>
    <t>FTSXDF4J</t>
  </si>
  <si>
    <t>BWSFO297</t>
  </si>
  <si>
    <t>B1QPG0A</t>
  </si>
  <si>
    <t>PACIFIC GAS AND ELECTRIC 1 QUEEN BED,FULL BRKFST,NSMK,FREE WIFI
STANDARD</t>
  </si>
  <si>
    <t>223.98 USD</t>
  </si>
  <si>
    <t>52MZUAHS</t>
  </si>
  <si>
    <t>BWCCR479</t>
  </si>
  <si>
    <t>247.98 USD</t>
  </si>
  <si>
    <t>45OFVH4F</t>
  </si>
  <si>
    <t>BWSCK695</t>
  </si>
  <si>
    <t>143.98 USD</t>
  </si>
  <si>
    <t>XIKJECPJ</t>
  </si>
  <si>
    <t>BWBFL593</t>
  </si>
  <si>
    <t>PACIFIC GAS AND ELECTRIC 1 KING BED,NSMK,FREE WIFI,MICROWAVE FRIDGE
STANDARD</t>
  </si>
  <si>
    <t>183.98 USD</t>
  </si>
  <si>
    <t>Best Western Plus Hilltop Inn</t>
  </si>
  <si>
    <t>3H5KZ4MQ</t>
  </si>
  <si>
    <t>BWRDD280</t>
  </si>
  <si>
    <t>B2QPG0E</t>
  </si>
  <si>
    <t>PACIFIC GAS AND ELECTRIC 2 QUEEN BEDS,FULL BRKFST,NSMK,PETS ALLOWED
FRIDGE</t>
  </si>
  <si>
    <t>MOJE7TED</t>
  </si>
  <si>
    <t>BWACV035</t>
  </si>
  <si>
    <t>A2DPG0C</t>
  </si>
  <si>
    <t>219.98 USD</t>
  </si>
  <si>
    <t>Best Western Plus Humboldt House Inn</t>
  </si>
  <si>
    <t>XH5BEATU</t>
  </si>
  <si>
    <t>BWACV421</t>
  </si>
  <si>
    <t>WT5MDUTL</t>
  </si>
  <si>
    <t>BWAPC371</t>
  </si>
  <si>
    <t>C1KPG0B</t>
  </si>
  <si>
    <t>PACIFIC GAS AND ELECTRIC 1 KING BED,NSMK,WALK IN SHOWER
EXTERIOR ENTRANCE,GROUND FLOOR,</t>
  </si>
  <si>
    <t>176 USD</t>
  </si>
  <si>
    <t>Best Western Plus Inn of Hayward</t>
  </si>
  <si>
    <t>FTUHDIZC</t>
  </si>
  <si>
    <t>BWOAK397</t>
  </si>
  <si>
    <t>182.4 USD</t>
  </si>
  <si>
    <t>KXJQW2IA</t>
  </si>
  <si>
    <t>BWSJC443</t>
  </si>
  <si>
    <t>PACIFIC GAS AND ELECTRIC 1 KING BED,FULL BRKFST,NSMK,FREE WIFI,FRIDGE
COFFEE MAKER</t>
  </si>
  <si>
    <t>174.4 USD</t>
  </si>
  <si>
    <t>R6B7XUNZ</t>
  </si>
  <si>
    <t>BWVCV746</t>
  </si>
  <si>
    <t>179.98 USD</t>
  </si>
  <si>
    <t>7H3MX6ES</t>
  </si>
  <si>
    <t>BWSFO548</t>
  </si>
  <si>
    <t>PACIFIC GAS AND ELECTRIC 2 QUEEN BEDS,FULL BRKFST,NSMK,FREE WIFI
FRIDGE,COFFEE MAKER</t>
  </si>
  <si>
    <t>270.4 USD</t>
  </si>
  <si>
    <t>XX2ISR26</t>
  </si>
  <si>
    <t>BWSMF706</t>
  </si>
  <si>
    <t>B2QPG0B</t>
  </si>
  <si>
    <t>PACIFIC GAS AND ELECTRIC 2 QUEEN BEDS,FULL BRKFST,NSMK,DECK VIEW
MICROWAVE FRIDGE</t>
  </si>
  <si>
    <t>214.38 USD</t>
  </si>
  <si>
    <t>3HACNSKH</t>
  </si>
  <si>
    <t>BWSMF536</t>
  </si>
  <si>
    <t>RUMCIZ3Y</t>
  </si>
  <si>
    <t>BWPVF478</t>
  </si>
  <si>
    <t>B1QPG0I</t>
  </si>
  <si>
    <t>PACIFIC GAS AND ELECTRIC 1 QUEEN BED,FULL BRKFST,NSMK,ACCESSIBLE
STANDARD</t>
  </si>
  <si>
    <t>CKZJXBM2</t>
  </si>
  <si>
    <t>BWSFO665</t>
  </si>
  <si>
    <t>NF6C6XG6</t>
  </si>
  <si>
    <t>BWMOD565</t>
  </si>
  <si>
    <t>207.18 USD</t>
  </si>
  <si>
    <t>DR5DSCFQ</t>
  </si>
  <si>
    <t>BWCSL315</t>
  </si>
  <si>
    <t>A1QPG0H</t>
  </si>
  <si>
    <t>PACIFIC GAS AND ELECTRIC 1 QUEEN BED,CONTL BRKFST,NSMK,ACCESSIBLE
ROLL IN SHOWER</t>
  </si>
  <si>
    <t>Best Western Plus Sonora Oaks Hotel &amp; Conference Center</t>
  </si>
  <si>
    <t>H4T6C2HL</t>
  </si>
  <si>
    <t>BWMOD408</t>
  </si>
  <si>
    <t>A2QPG0C</t>
  </si>
  <si>
    <t>PACIFIC GAS AND ELECTRIC 2 QUEEN BEDS,FULL BRKFST,NSMK,FREE WIFI
PETS ALLOWED,POOLSIDE,MICROWAVE FRIDGE</t>
  </si>
  <si>
    <t>238 USD</t>
  </si>
  <si>
    <t>Best Western Plus Stevenson Manor</t>
  </si>
  <si>
    <t>GLV4WRFL</t>
  </si>
  <si>
    <t>BWSTS571</t>
  </si>
  <si>
    <t>PACIFIC GAS AND ELECTRIC 1 KING BED,FULL BRKFST,NSMK,FREE WIFI
GROUND FLOOR,MICROWAVE FRIDGE</t>
  </si>
  <si>
    <t>T64DL5NL</t>
  </si>
  <si>
    <t>BWMHS243</t>
  </si>
  <si>
    <t>A1QPG0C</t>
  </si>
  <si>
    <t>PACIFIC GAS AND ELECTRIC 1 QUEEN BED,NSMK,FREE WIFI,COURTYARD VIEW
PATIO,MICROWAVE FRIDGE</t>
  </si>
  <si>
    <t>215.2 USD</t>
  </si>
  <si>
    <t>Best Western Plus Truckee-Tahoe Hotel</t>
  </si>
  <si>
    <t>CUI7T6V2</t>
  </si>
  <si>
    <t>BWRNO722</t>
  </si>
  <si>
    <t>350.4 USD</t>
  </si>
  <si>
    <t>5CJNJKBU</t>
  </si>
  <si>
    <t>BWRDD683</t>
  </si>
  <si>
    <t>PACIFIC GAS AND ELECTRIC 2 QUEEN BEDS,FULL BRKFST,NSMK
MICROWAVE FRIDGE</t>
  </si>
  <si>
    <t>NYXKRKWO</t>
  </si>
  <si>
    <t>BWMOD596</t>
  </si>
  <si>
    <t>OKW7X4VY</t>
  </si>
  <si>
    <t>BWLVK658</t>
  </si>
  <si>
    <t>TCFMYBWK</t>
  </si>
  <si>
    <t>BWSTS685</t>
  </si>
  <si>
    <t>PACIFIC GAS AND ELECTRIC 1 KING BED,FULL BRKFST,NSMK,FREE WIFI
BALCONY OR PATIO,MICROWAVE FRIDGE</t>
  </si>
  <si>
    <t>211.98 USD</t>
  </si>
  <si>
    <t>DVIIMZZG</t>
  </si>
  <si>
    <t>BWMCE440</t>
  </si>
  <si>
    <t>PACIFIC GAS AND ELECTRIC 2 QUEEN BEDS,FULL BRKFST,NSMK,FREE WIFI
STANDARD</t>
  </si>
  <si>
    <t>175.18 USD</t>
  </si>
  <si>
    <t>6UQY56YQ</t>
  </si>
  <si>
    <t>BWMRY426</t>
  </si>
  <si>
    <t>Y2VL73Z3</t>
  </si>
  <si>
    <t>BWSMF230</t>
  </si>
  <si>
    <t>A1QPG0E</t>
  </si>
  <si>
    <t>174.38 USD</t>
  </si>
  <si>
    <t>KRTJ5URB</t>
  </si>
  <si>
    <t>BWSMF240</t>
  </si>
  <si>
    <t>A1KPG0E</t>
  </si>
  <si>
    <t>PACIFIC GAS AND ELECTRIC 1 KING BED,FULL BRKFST,NSMK,FREE WIFI,BALCONY
SOFABED,MICROWAVE FRIDGE,COFFEE MAKER</t>
  </si>
  <si>
    <t>168 USD</t>
  </si>
  <si>
    <t>2SXONCAJ</t>
  </si>
  <si>
    <t>BWSMF558</t>
  </si>
  <si>
    <t>PACIFIC GAS AND ELECTRIC 1 KING BED,FULL BRKFST,NSMK,MICROWAVE FRIDGE
STANDARD</t>
  </si>
  <si>
    <t>Best Western Sonoma Winegrower's Inn</t>
  </si>
  <si>
    <t>2B5PDXK4</t>
  </si>
  <si>
    <t>BWSTS313</t>
  </si>
  <si>
    <t>Best Western University Lodge</t>
  </si>
  <si>
    <t>QHCD6DGK</t>
  </si>
  <si>
    <t>BWSMF363</t>
  </si>
  <si>
    <t>F4JBK7UU</t>
  </si>
  <si>
    <t>BWFAT403</t>
  </si>
  <si>
    <t>PACIFIC GAS AND ELECTRIC 1 QUEEN BED,FULL BRKFST,NSMK,FRIDGE
COFFEE MAKER</t>
  </si>
  <si>
    <t>156.8 USD</t>
  </si>
  <si>
    <t>UOKGW7C6</t>
  </si>
  <si>
    <t>BWUKI578</t>
  </si>
  <si>
    <t>PACIFIC GAS AND ELECTRIC 1 KING BED,CONTL BRKFST,NSMK,FREE WIFI
MICROWAVE FRIDGE</t>
  </si>
  <si>
    <t>255.18 USD</t>
  </si>
  <si>
    <t>APCL5SXW</t>
  </si>
  <si>
    <t>BWSMF700</t>
  </si>
  <si>
    <t>Cambria Hotel Sonoma Wine Country</t>
  </si>
  <si>
    <t>M6BLUC7A</t>
  </si>
  <si>
    <t>UPSTSF31</t>
  </si>
  <si>
    <t>A00A5LC</t>
  </si>
  <si>
    <t>PACIFIC GAS AND ELECTRIC-CHAINWIDE DISC 12PCT 1 KING BED
350 SQ FT-WIFI AVAIL-LUXURY LINENS
HD TV-COFFEEMAKER-IN ROOM SAFE</t>
  </si>
  <si>
    <t>244.64 USD</t>
  </si>
  <si>
    <t>3TFFPT5L</t>
  </si>
  <si>
    <t>YOSMX8DC</t>
  </si>
  <si>
    <t>9QHEPG0</t>
  </si>
  <si>
    <t>PACIFIC GAS AND ELECTRIC CORP GOLD 1 Qn Studio Ste Comm Mbl Accss Roll Shwr 350
Square Foot Suite Studio Full Kitchen</t>
  </si>
  <si>
    <t>G6X34DJ4</t>
  </si>
  <si>
    <t>YOMODC1E</t>
  </si>
  <si>
    <t>QSNPG0</t>
  </si>
  <si>
    <t>PACIFIC GAS AND ELEC 1 Full Bed Studio Suite 310 SqFt Studio Suite
with Mobility Accessible Roll In Shower Full</t>
  </si>
  <si>
    <t>269.67 USD</t>
  </si>
  <si>
    <t>Chase Suite Hotel Newark</t>
  </si>
  <si>
    <t>WXTOO25Q</t>
  </si>
  <si>
    <t>OKSJC532</t>
  </si>
  <si>
    <t>Clarion Hotel</t>
  </si>
  <si>
    <t>C45PCQSM</t>
  </si>
  <si>
    <t>CCCCRD01</t>
  </si>
  <si>
    <t>77KYDVK</t>
  </si>
  <si>
    <t>PACIFIC GAS AND ELECTRIC 1 QUEEN BED/NONSMOKING/ACCESSIBLE/Corridors,
Exterior/Hearing Accessible/Coffee Maker</t>
  </si>
  <si>
    <t>236.3 USD</t>
  </si>
  <si>
    <t>C3RS6OIQ</t>
  </si>
  <si>
    <t>CCEKA811</t>
  </si>
  <si>
    <t>4GLYY6U</t>
  </si>
  <si>
    <t>PACIFIC GAS AND ELECTRIC 2 QUEEN BEDS/NONSMOKING/FREE PARKING/FREE
BREAKFAST/FIT CNTR/FREE WIFI</t>
  </si>
  <si>
    <t>190 USD</t>
  </si>
  <si>
    <t>Cancellations or changes made after 18:00 on January 27, 2026 are subject to a 1 night room and tax penalty.</t>
  </si>
  <si>
    <t>Clarion Inn Ridgecrest</t>
  </si>
  <si>
    <t>476TXB5U</t>
  </si>
  <si>
    <t>CCIYKD82</t>
  </si>
  <si>
    <t>04S82HN</t>
  </si>
  <si>
    <t>PACIFIC GAS AND ELECTRIC 1 KING BED/NONSMOKING/ACCESSIBLE/Mobility and
Hearing Accessible/Roll-In Shower</t>
  </si>
  <si>
    <t>180.8 USD</t>
  </si>
  <si>
    <t>Club Quarters Hotel in Boston</t>
  </si>
  <si>
    <t>C2SIA2NM</t>
  </si>
  <si>
    <t>CQBOS498</t>
  </si>
  <si>
    <t>D1QPG0</t>
  </si>
  <si>
    <t xml:space="preserve">PACIFIC GAS AND ELECTRIC  Queen Bed-200 SQFT-WIFI 1GB-Free bottled water-Nespresso Club 
Living Room -workstations-printing Free use of fitness room-
laundry facilities Bathroom amenities-multi charging ports 
Premium bedding-ergonomic chair-task lighting </t>
  </si>
  <si>
    <t>354.22 USD</t>
  </si>
  <si>
    <t>Cancellations or changes made after 18:00 on January 26, 2026 are subject to a 1 night room and tax penalty.</t>
  </si>
  <si>
    <t>Club Quarters Hotel in Houston</t>
  </si>
  <si>
    <t>DRKDKQGM</t>
  </si>
  <si>
    <t>CQHOU006</t>
  </si>
  <si>
    <t>C1QPG0</t>
  </si>
  <si>
    <t xml:space="preserve">PACIFIC GAS AND ELECTRIC  Queen Bed-216 SQFT-WIFI 1GB-FREE BOTTLED WATER-NESPRESSO Club 
Living Room -workstations-printing Free use of fitness room-
laundry facilities Bathroom amenities-multi charging ports 
Premium bedding-ergonomic chair-task lighting </t>
  </si>
  <si>
    <t>514.42 USD</t>
  </si>
  <si>
    <t>Club Quarters Hotel in San Francisco</t>
  </si>
  <si>
    <t>ILITN5J3</t>
  </si>
  <si>
    <t>CQSFO359</t>
  </si>
  <si>
    <t xml:space="preserve">PACIFIC GAS AND ELECTRIC  Standard Room-Queen Bed-208 SQFT-WIFI 1GB-Free bottled water-
Nespresso Club Living Room -workstations-printing Free use of 
fitness room-laundry facilities Bathroom amenities-multi 
charging ports Premium bedding-ergonomic chair-task lighting </t>
  </si>
  <si>
    <t>416.52 USD</t>
  </si>
  <si>
    <t>Club Quarters Hotel in Washington DC</t>
  </si>
  <si>
    <t>6KBYEMRT</t>
  </si>
  <si>
    <t>CQWAS498</t>
  </si>
  <si>
    <t xml:space="preserve">PACIFIC GAS AND ELECTRIC  Queen Bed-170 SQFT Free WIFI 1GB-Free bottled water Nespresso 
Club Living Room workstations-printing Free use of fitness room-
laundry facilities Bathroom amenities-multi charging ports 
Premium bedding-ergonomic chair-task lighting </t>
  </si>
  <si>
    <t>407.62 USD</t>
  </si>
  <si>
    <t>Club Quarters Hotel Rittenhouse Square, Philadelphia</t>
  </si>
  <si>
    <t>PWLHV5WZ</t>
  </si>
  <si>
    <t>CQPHL498</t>
  </si>
  <si>
    <t xml:space="preserve">PACIFIC GAS AND ELECTRIC  Standard Room-Queen Bed 250 sqft-WIFI 1GB-FREE BOTTLED WATER-
NESPRESSO Club Living Room -workstations-printing Free use of 
fitness room-laundry facilities Bathroom amenities-multi 
charging ports Premium bedding-ergonomic chair-task lighting </t>
  </si>
  <si>
    <t>345.32 USD</t>
  </si>
  <si>
    <t>Club Quarters Hotel, Central Loop</t>
  </si>
  <si>
    <t>KQ4TRS5B</t>
  </si>
  <si>
    <t>CQCHI498</t>
  </si>
  <si>
    <t xml:space="preserve">PACIFIC GAS AND ELECTRIC  Club Room-Queen Bed-195 sqft WIFI 1GB-FREE BOTTLED WATER-
NESPRESSO Club Living Room workstations-printing Free use of 
fitness room-laundry facilities Bathroom amenities-multi 
charging ports Premium bedding-ergonomic chair-task lighting </t>
  </si>
  <si>
    <t>185.12 USD</t>
  </si>
  <si>
    <t>Club Quarters Hotel, Grand Central</t>
  </si>
  <si>
    <t>ZZW7X62X</t>
  </si>
  <si>
    <t>CQNYCCQG</t>
  </si>
  <si>
    <t xml:space="preserve">PACIFIC GAS AND ELECTRIC  Queen Bed-206 sqft-Free WIFI 1GB.Fitness Cente Free unlimited 
bottled w-room Nespresso Club Living Room-workstations-printing 
Free use of fitness room-laundry facilities Bathroom amenities-
multi charging ports Premium bedding-ergonomic chair-task 
lighting </t>
  </si>
  <si>
    <t>315.04 USD</t>
  </si>
  <si>
    <t>Club Quarters Hotel, Wacker at Michigan</t>
  </si>
  <si>
    <t>NA765KBS</t>
  </si>
  <si>
    <t>CQCHI298</t>
  </si>
  <si>
    <t xml:space="preserve">PACIFIC GAS AND ELECTRIC  Club Room-Queen Bed-210 sqft-WIFI 1GB-FREE BOTTLED WATER-
NESPRESSO Club Living Room -workstations-printing Free use of 
fitness room-laundry facilities Bathroom amenities-multi 
charging ports Premium bedding-ergonomic chair-task lighting </t>
  </si>
  <si>
    <t>202.92 USD</t>
  </si>
  <si>
    <t>Club Quarters Hotel, World Trade Center</t>
  </si>
  <si>
    <t>ZKK3JXKP</t>
  </si>
  <si>
    <t>CQNYC252</t>
  </si>
  <si>
    <t xml:space="preserve">PACIFIC GAS AND ELECTRIC  Queen Bed--204 SQFT-FREE WIFI 1GB Free unlimited bottled water-
In room Nespresso Club Living Room workstations-printing Free 
use of fitness room-laundry facilities Bathroom amenities-multi 
charging ports Premium bedding-ergonomic chair-task lighting </t>
  </si>
  <si>
    <t>283.02 USD</t>
  </si>
  <si>
    <t>Club Quarters, Times Square - Midtown</t>
  </si>
  <si>
    <t>SJYYBM6Z</t>
  </si>
  <si>
    <t>CQNYC558</t>
  </si>
  <si>
    <t xml:space="preserve">PACIFIC GAS AND ELECTRIC  Queen Bed 175 sqft-Free WIFI 1GB-Fitness Room Free unlimited 
bottled water-In room Nespresso Club Living Room workstations-
printing Free use of fitness room-laundry facilities Bathroom 
amenities-multi charging ports Premium bedding-ergonomic chair-
task lighting </t>
  </si>
  <si>
    <t>318.62 USD</t>
  </si>
  <si>
    <t>ALP5JWKY</t>
  </si>
  <si>
    <t>CIOAKC30</t>
  </si>
  <si>
    <t>4YH6XMG</t>
  </si>
  <si>
    <t>PACIFIC GAS AND ELECTRIC 2 QUEEN BEDS/NONSMOKING/Free Hi-Spd Wireless/
Coffee Maker/Iron and Ironing Board</t>
  </si>
  <si>
    <t>232.99 USD</t>
  </si>
  <si>
    <t>Comfort Inn &amp; Suites</t>
  </si>
  <si>
    <t>3PMQV6Z5</t>
  </si>
  <si>
    <t>CIUKI978</t>
  </si>
  <si>
    <t>XXKJ1NN</t>
  </si>
  <si>
    <t>PACIFIC GAS AND ELECTRIC 2 QUEEN BEDS/NONSMOKING/FREE PARKING/FREE
BREAKFAST/FREE WIFI/EXCLUSIVE CXL POLICY</t>
  </si>
  <si>
    <t>Comfort Inn &amp; Suites Galt - Lodi North</t>
  </si>
  <si>
    <t>MYIYGBAQ</t>
  </si>
  <si>
    <t>CISMF828</t>
  </si>
  <si>
    <t>PACIFIC GAS AND ELECTRIC 2 QUEEN BEDS/NONSMOKING/Disney Channel/HBO/
Recharge Device/FreeWiredHiSpdIntrnt</t>
  </si>
  <si>
    <t>197.24 USD</t>
  </si>
  <si>
    <t>Comfort Inn &amp; Suites Rocklin - Roseville</t>
  </si>
  <si>
    <t>ECTWZATJ</t>
  </si>
  <si>
    <t>CISMFE08</t>
  </si>
  <si>
    <t>02LEQ3S</t>
  </si>
  <si>
    <t>PACIFIC GAS AND ELECTRIC 1 KING BED/NONSMOKING/FREE PARKING/FREE
BREAKFAST/FIT CNTR/FREE WIFI</t>
  </si>
  <si>
    <t>224 USD</t>
  </si>
  <si>
    <t>Comfort Inn &amp; Suites San Francisco Airport West</t>
  </si>
  <si>
    <t>KENWWMAS</t>
  </si>
  <si>
    <t>CISFO850</t>
  </si>
  <si>
    <t>Comfort Inn and Suites San Francisco Airport North</t>
  </si>
  <si>
    <t>2TDKJUBX</t>
  </si>
  <si>
    <t>CISFO801</t>
  </si>
  <si>
    <t>80DK1N8</t>
  </si>
  <si>
    <t>PACIFIC GAS AND ELECTRIC 1 KING BED/NONSMOKING/ACCESSIBLE/SUITE/1 Room
Suite/Sofa</t>
  </si>
  <si>
    <t>304.3 USD</t>
  </si>
  <si>
    <t>Comfort Inn Arcata-Humboldt Area</t>
  </si>
  <si>
    <t>7RDFAWRB</t>
  </si>
  <si>
    <t>CIACVE44</t>
  </si>
  <si>
    <t>PACIFIC GAS AND ELECTRIC 2 QUEEN BEDS/NONSMOKING/40 inch LCD/Plasma
TV/Free Full Breakfast/Free Hi-Spd Wireless</t>
  </si>
  <si>
    <t>177.06 USD</t>
  </si>
  <si>
    <t>Comfort Inn Cordelia</t>
  </si>
  <si>
    <t>R3YBYFDW</t>
  </si>
  <si>
    <t>CISUU897</t>
  </si>
  <si>
    <t>Cancellations or changes made after 16:00 on January 27, 2026 are subject to a 1 night room and tax penalty.</t>
  </si>
  <si>
    <t>Comfort Inn Hanford Lemoore</t>
  </si>
  <si>
    <t>MMBZGFCX</t>
  </si>
  <si>
    <t>CIVIS612</t>
  </si>
  <si>
    <t>JCF5D6PN</t>
  </si>
  <si>
    <t>CISCK593</t>
  </si>
  <si>
    <t>220.05 USD</t>
  </si>
  <si>
    <t>Comfort Inn Red Bluff</t>
  </si>
  <si>
    <t>K53HXBWW</t>
  </si>
  <si>
    <t>CIRBL771</t>
  </si>
  <si>
    <t>Comfort Inn South San Jose /  Morgan Hill</t>
  </si>
  <si>
    <t>VNQM7NEO</t>
  </si>
  <si>
    <t>CISJC531</t>
  </si>
  <si>
    <t>1JLD77R</t>
  </si>
  <si>
    <t>PACIFIC GAS AND ELECTRIC 1 KING BED/NONSMOKING/ACCESSIBLE/Mobility
Accessible/Visual Fire Alarm</t>
  </si>
  <si>
    <t>221 USD</t>
  </si>
  <si>
    <t>6IRKZS5Z</t>
  </si>
  <si>
    <t>CZFAT825</t>
  </si>
  <si>
    <t>DKU8QF3</t>
  </si>
  <si>
    <t>PACIFIC GAS AND ELECTRIC 1 KING BED/NONSMOKING/SUITE/FREE PARKING/ FREE
BREAKFAST/FREE WIFI/EXCLUSIVE CXL POLICY</t>
  </si>
  <si>
    <t>268 USD</t>
  </si>
  <si>
    <t>WQZISEWW</t>
  </si>
  <si>
    <t>CZTLR613</t>
  </si>
  <si>
    <t>PACIFIC GAS AND ELECTRIC 1 KING BED/NONSMOKING/SUITE/FREE PARKING/ FREE
BREAKFAST/FIT CNTR/FREE WIFI</t>
  </si>
  <si>
    <t>Comfort Suites Barstow near I-15</t>
  </si>
  <si>
    <t>UMBZBZGZ</t>
  </si>
  <si>
    <t>CZLAXA22</t>
  </si>
  <si>
    <t>PACIFIC GAS AND ELECTRIC 1 KING BED/NONSMOKING/SUITE/FREE PARKING/ FREE
BREAKFAST/FIT CNTR/FREE HI-SPD INTERNET</t>
  </si>
  <si>
    <t>OMHBIBMD</t>
  </si>
  <si>
    <t>CZFAT452</t>
  </si>
  <si>
    <t>YQLF41A</t>
  </si>
  <si>
    <t>258 USD</t>
  </si>
  <si>
    <t>Comfort Suites Marysville-Yuba City</t>
  </si>
  <si>
    <t>XGZA2UMR</t>
  </si>
  <si>
    <t>CZMYV774</t>
  </si>
  <si>
    <t>Comfort Suites Vacaville</t>
  </si>
  <si>
    <t>UKMJGFNT</t>
  </si>
  <si>
    <t>CZSMFA43</t>
  </si>
  <si>
    <t>178 USD</t>
  </si>
  <si>
    <t>Comfort Suites Victorville I-15</t>
  </si>
  <si>
    <t>JBEXWANB</t>
  </si>
  <si>
    <t>CZVCV727</t>
  </si>
  <si>
    <t>82GH7W0</t>
  </si>
  <si>
    <t>PACIFIC GAS AND ELECTRIC 1 KING BED/NONSMOKING/ACCESSIBLE/SUITE/1 Room
Suite/Mobility and Hearing Accessible</t>
  </si>
  <si>
    <t>253.28 USD</t>
  </si>
  <si>
    <t>Comfort Suites Woodland - Sacramento Airport</t>
  </si>
  <si>
    <t>67VWHY5P</t>
  </si>
  <si>
    <t>CZSACA47</t>
  </si>
  <si>
    <t>VIXETS4</t>
  </si>
  <si>
    <t>PACIFIC GAS AND ELECTRIC 2 DOUBLE BEDS/NONSMOKING/Not a Suite/Desk/
Refrigerator/Free Hi-Spd Wireless</t>
  </si>
  <si>
    <t>219.71 USD</t>
  </si>
  <si>
    <t>Courtyard by Marriott Bakersfield</t>
  </si>
  <si>
    <t>ZCSRTD3M</t>
  </si>
  <si>
    <t>CYBFLCHC</t>
  </si>
  <si>
    <t>Pacific Gas &amp; Electric, includes WiFi, parking 1 King, Mini fridge, 325sqft/29sqm,
Living/sitting area, Wireless internet,</t>
  </si>
  <si>
    <t>Cancellations or changes made after 23:59 on January 25, 2026 are subject to a 132.33 USD (1 night) room and tax penalty.</t>
  </si>
  <si>
    <t>Courtyard by Marriott Chico</t>
  </si>
  <si>
    <t>W5Z5VPQF</t>
  </si>
  <si>
    <t>CYCICCYC</t>
  </si>
  <si>
    <t>Pacific Gas &amp; Electric, 1.0 mi, includes WiFi, parking 2 Queen, 300sqft/27sqm, Wireless internet,
complimentary, Wired internet, complimentary,</t>
  </si>
  <si>
    <t>Cancellations or changes made after 12:00 on January 27, 2026 are subject to a 169.86 USD (1 night) room and tax penalty.</t>
  </si>
  <si>
    <t>Courtyard by Marriott Fairfield Napa Valley Area</t>
  </si>
  <si>
    <t>KNY4TJ52</t>
  </si>
  <si>
    <t>CYSFOFNC</t>
  </si>
  <si>
    <t>Pacific Gas &amp; Electric, 8.0 mi, includes WiFi, parking King Room, 1 King, Mini fridge, Microwave,
Wireless internet, complimentary, Coffee/tea</t>
  </si>
  <si>
    <t>Cancellations or changes made after 23:59 on January 25, 2026 are subject to a 120.75 USD (1 night) room and tax penalty.</t>
  </si>
  <si>
    <t>Courtyard by Marriott Fresno</t>
  </si>
  <si>
    <t>WMXJB3TB</t>
  </si>
  <si>
    <t>CYFATCHC</t>
  </si>
  <si>
    <t>Pacific Gas &amp; Electric, 5.7 mi, includes breakfast, WiFi 1 King, Mini fridge, 305sqft/27sqm,
Living/sitting area, Wireless internet,</t>
  </si>
  <si>
    <t>368 USD</t>
  </si>
  <si>
    <t>Cancellations or changes made after 23:59 on January 26, 2026 are subject to a 204.06 USD (1 night) room and tax penalty.</t>
  </si>
  <si>
    <t>Courtyard by Marriott Livermore</t>
  </si>
  <si>
    <t>NEEVB2RI</t>
  </si>
  <si>
    <t>CYLVKLMC</t>
  </si>
  <si>
    <t>Pacific Gas &amp; Electric, 9.7 mi, includes breakfast, WiFi 2 Queen, Mini fridge, Microwave,
375sqft/34sqm, Wireless internet,</t>
  </si>
  <si>
    <t>406 USD</t>
  </si>
  <si>
    <t>Cancellations or changes made after 23:59 on January 25, 2026 are subject to a 223.24 USD (1 night) room and tax penalty.</t>
  </si>
  <si>
    <t>Courtyard by Marriott Merced</t>
  </si>
  <si>
    <t>2UTYF6ZW</t>
  </si>
  <si>
    <t>CYMCECYC</t>
  </si>
  <si>
    <t>Pacific Gas &amp; Electric, includes WiFi, parking 1 King, Sofa bed, Mini fridge, 350sqft/32sqm,
Living/sitting area, Wireless internet,</t>
  </si>
  <si>
    <t>Cancellations or changes made after 23:59 on January 25, 2026 are subject to a 155.68 USD (1 night) room and tax penalty.</t>
  </si>
  <si>
    <t>Courtyard by Marriott Milpitas Silicon Valley</t>
  </si>
  <si>
    <t>D7DBKF3N</t>
  </si>
  <si>
    <t>CYSJCMPC</t>
  </si>
  <si>
    <t>Pacific Gas &amp; Electric, 2.0 mi, includes WiFi, parking 1 King, Sofa bed, Mini fridge, 280sqft/25sqm,
Living/sitting area, Wireless internet,</t>
  </si>
  <si>
    <t>389.3 USD</t>
  </si>
  <si>
    <t>Cancellations or changes made after 18:00 on January 27, 2026 are subject to a 221.90 USD (1 night) room and tax penalty.</t>
  </si>
  <si>
    <t>Courtyard by Marriott Newark Silicon Valley</t>
  </si>
  <si>
    <t>TMAA3MM2</t>
  </si>
  <si>
    <t>CYSJCFTC</t>
  </si>
  <si>
    <t>Pacific Gas &amp; Electric, 4.9 mi, includes WiFi, parking 1 King, 300sqft/27sqm, Living/sitting area,
Wireless internet, complimentary, Coffee/tea</t>
  </si>
  <si>
    <t>222.44 USD</t>
  </si>
  <si>
    <t>Cancellations or changes made after 23:59 on January 26, 2026 are subject to a 126.79 USD (1 night) room and tax penalty.</t>
  </si>
  <si>
    <t>Courtyard by Marriott Novato Marin/Sonoma</t>
  </si>
  <si>
    <t>KH5AQPQB</t>
  </si>
  <si>
    <t>CYNOTNVC</t>
  </si>
  <si>
    <t>Pacific Gas &amp; Electric, 15.6 mi, includes WiFi 1 King, Sofa bed, Mini fridge, Microwave (full
size), 350sqft/32sqm, Living/sitting area,</t>
  </si>
  <si>
    <t>364 USD</t>
  </si>
  <si>
    <t>Cancellations or changes made after 23:59 on January 26, 2026 are subject to a 222.30 USD (1 night) room and tax penalty.</t>
  </si>
  <si>
    <t>Courtyard by Marriott Oakland Airport</t>
  </si>
  <si>
    <t>B67UFFZE</t>
  </si>
  <si>
    <t>CYOAKAPC</t>
  </si>
  <si>
    <t>Pacific Gas &amp; Electric, 6.3 mi, includes WiFi, airport shuttle 1 King, Sofa bed, 312sqft/28sqm,
Living/sitting area, Wireless internet,</t>
  </si>
  <si>
    <t>247.34 USD</t>
  </si>
  <si>
    <t>Cancellations or changes made after 23:59 on January 26, 2026 are subject to a 133.83 USD (1 night) room and tax penalty.</t>
  </si>
  <si>
    <t>Courtyard by Marriott Oakland Downtown</t>
  </si>
  <si>
    <t>SRSY67ZV</t>
  </si>
  <si>
    <t>CYOAKCDC</t>
  </si>
  <si>
    <t>Pacific Gas &amp; Electric, 0.3 mi, includes WiFi King Guest Room, 1 King, Sofa bed,
375sqft/34sqm, Wireless internet,</t>
  </si>
  <si>
    <t>253.3 USD</t>
  </si>
  <si>
    <t>Cancellations or changes made after 23:59 on January 25, 2026 are subject to a 156.77 USD (1 night) room and tax penalty.</t>
  </si>
  <si>
    <t>Courtyard by Marriott Petaluma Sonoma County</t>
  </si>
  <si>
    <t>7PD72Q5X</t>
  </si>
  <si>
    <t>CYSFOCPC</t>
  </si>
  <si>
    <t>Pacific Gas &amp; Electric, 23.0 mi, includes WiFi, parking 1 King, Sofa bed, Mini fridge, Microwave,
Living/sitting area, Wireless internet,</t>
  </si>
  <si>
    <t>Cancellations or changes made after 23:59 on January 25, 2026 are subject to a 147.06 USD (1 night) room and tax penalty.</t>
  </si>
  <si>
    <t>Courtyard by Marriott Pleasant Hill</t>
  </si>
  <si>
    <t>QG4DKME6</t>
  </si>
  <si>
    <t>CYOAKCPC</t>
  </si>
  <si>
    <t>Courtyard by Marriott Pleasanton</t>
  </si>
  <si>
    <t>XXILGMNP</t>
  </si>
  <si>
    <t>CYOAKPLC</t>
  </si>
  <si>
    <t>Pacific Gas &amp; Electric, 5.6 mi, includes WiFi, parking 2 Queen, Mini fridge, 200sqft/18sqm, Wireless
internet, complimentary, Coffee/tea maker</t>
  </si>
  <si>
    <t>348 USD</t>
  </si>
  <si>
    <t>Cancellations or changes made after 23:59 on January 26, 2026 are subject to a 191.92 USD (1 night) room and tax penalty.</t>
  </si>
  <si>
    <t>Courtyard by Marriott Queretaro</t>
  </si>
  <si>
    <t>46JX2LNG</t>
  </si>
  <si>
    <t>CYQROCYC</t>
  </si>
  <si>
    <t>Courtyard by Marriott Rancho Cordova Sacramento</t>
  </si>
  <si>
    <t>VG46J5HE</t>
  </si>
  <si>
    <t>CYSMFRCC</t>
  </si>
  <si>
    <t>Pacific Gas &amp; Electric, 12.6 mi, includes WiFi, parking 1 King, Sofa bed, Mini fridge, 346sqft/31sqm,
Living/sitting area, Wireless internet,</t>
  </si>
  <si>
    <t>232 USD</t>
  </si>
  <si>
    <t>Cancellations or changes made after 23:59 on January 26, 2026 are subject to a 135.14 USD (1 night) room and tax penalty.</t>
  </si>
  <si>
    <t>Courtyard by Marriott Redwood City</t>
  </si>
  <si>
    <t>O5MK2DGS</t>
  </si>
  <si>
    <t>CYSFORDC</t>
  </si>
  <si>
    <t>Courtyard by Marriott Richmond/Berkeley</t>
  </si>
  <si>
    <t>UN7RAXTK</t>
  </si>
  <si>
    <t>CYOAKCYC</t>
  </si>
  <si>
    <t>Courtyard by Marriott Roseville</t>
  </si>
  <si>
    <t>L6ILRDVS</t>
  </si>
  <si>
    <t>CYSMFRVC</t>
  </si>
  <si>
    <t>Pacific Gas &amp; Electric, 5.4 mi, includes WiFi, parking 2 Queen, Mini fridge, Wireless internet,
complimentary, Wired internet, for a fee,</t>
  </si>
  <si>
    <t>305 USD</t>
  </si>
  <si>
    <t>Cancellations or changes made after 18:00 on January 27, 2026 are subject to a 158.40 USD (1 night) room and tax penalty.</t>
  </si>
  <si>
    <t>Courtyard by Marriott Roseville Creekside</t>
  </si>
  <si>
    <t>HGL6TD42</t>
  </si>
  <si>
    <t>CYSACGMC</t>
  </si>
  <si>
    <t>Pacific Gas &amp; Electric, 5.0 mi, includes WiFi, parking 2 Queen, Mini fridge, 420sqft/38sqm,
Living/sitting area, Wireless internet,</t>
  </si>
  <si>
    <t>Cancellations or changes made after 18:00 on January 27, 2026 are subject to a 167.37 USD (1 night) room and tax penalty.</t>
  </si>
  <si>
    <t>Courtyard by Marriott Sacramento Airport Natomas</t>
  </si>
  <si>
    <t>SMX523YK</t>
  </si>
  <si>
    <t>CYSMFCHC</t>
  </si>
  <si>
    <t>Pacific Gas &amp; Electric, 0.9 mi, includes breakfast, WiFi 1 King, Sofa bed, Mini fridge, 257sqft/23sqm,
Wireless internet, complimentary, Coffee/tea</t>
  </si>
  <si>
    <t>Cancellations or changes made after 23:59 on January 26, 2026 are subject to a 147.06 USD (1 night) room and tax penalty.</t>
  </si>
  <si>
    <t>Courtyard by Marriott Sacramento Folsom</t>
  </si>
  <si>
    <t>IKYTMOR3</t>
  </si>
  <si>
    <t>CYSACFOC</t>
  </si>
  <si>
    <t>Pacific Gas &amp; Electric, 17.1 mi, includes breakfast, WiFi 1 King, Sofa bed, Mini fridge,
270sqft/24sqm-372sqft/33sqm, Living/sitting</t>
  </si>
  <si>
    <t>270.3 USD</t>
  </si>
  <si>
    <t>Cancellations or changes made after 23:59 on January 26, 2026 are subject to a 151.37 USD (1 night) room and tax penalty.</t>
  </si>
  <si>
    <t>Courtyard by Marriott Sacramento Midtown</t>
  </si>
  <si>
    <t>GHXFCQCT</t>
  </si>
  <si>
    <t>CYSACCYC</t>
  </si>
  <si>
    <t>Courtyard by Marriott Salinas Monterey</t>
  </si>
  <si>
    <t>VGOWDJAL</t>
  </si>
  <si>
    <t>CYSNSCYC</t>
  </si>
  <si>
    <t>Pacific Gas &amp; Electric, 2.7 mi, includes breakfast, WiFi 1 King, Sofa bed, Mini fridge, 400sqft/36sqm,
Living/sitting area, Wireless internet,</t>
  </si>
  <si>
    <t>Cancellations or changes made after 23:59 on January 26, 2026 are subject to a 142.15 USD (1 night) room and tax penalty.</t>
  </si>
  <si>
    <t>Courtyard by Marriott San Francisco Airport</t>
  </si>
  <si>
    <t>QDMTXFMW</t>
  </si>
  <si>
    <t>CYSFOSBC</t>
  </si>
  <si>
    <t>Pacific Gas &amp; Electric, 5.2 mi, includes WiFi, airport shuttle 1 King, Mini fridge, Microwave, 341sqft/31sqm,
Living/sitting area, Wireless internet,</t>
  </si>
  <si>
    <t>511.2 USD</t>
  </si>
  <si>
    <t>Cancellations or changes made after 23:59 on January 26, 2026 are subject to a 296.51 USD (1 night) room and tax penalty.</t>
  </si>
  <si>
    <t>Courtyard by Marriott San Francisco Downtown/Van Ness Ave.</t>
  </si>
  <si>
    <t>NW23G7VL</t>
  </si>
  <si>
    <t>CYSFOVNC</t>
  </si>
  <si>
    <t>Pacific Gas &amp; Electric, 1.0 mi, includes WiFi Queen, 1 Queen, Mini fridge, 190sqft/17sqm,
Wireless internet, complimentary, Coffee/tea</t>
  </si>
  <si>
    <t>491.3 USD</t>
  </si>
  <si>
    <t>Cancellations or changes made after 23:59 on January 25, 2026 are subject to a 275.69 USD (1 night) room and tax penalty.</t>
  </si>
  <si>
    <t>Courtyard by Marriott San Jose Campbell</t>
  </si>
  <si>
    <t>G2B6WTTD</t>
  </si>
  <si>
    <t>CYSJCCCC</t>
  </si>
  <si>
    <t>Courtyard by Marriott San Jose Cupertino</t>
  </si>
  <si>
    <t>X24EKCRW</t>
  </si>
  <si>
    <t>CYSJCCUC</t>
  </si>
  <si>
    <t>Pacific Gas &amp; Electric, 8.8 mi, includes WiFi, parking 2 Double, Mini fridge, 300sqft/27sqm,
Living/sitting area, Wireless internet,</t>
  </si>
  <si>
    <t>862.2 USD</t>
  </si>
  <si>
    <t>Cancellations or changes made after 23:59 on January 26, 2026 are subject to a 472.75 USD (1 night) room and tax penalty.</t>
  </si>
  <si>
    <t>Courtyard by Marriott San Luis Obispo</t>
  </si>
  <si>
    <t>B6RBBIOV</t>
  </si>
  <si>
    <t>CYSBPCYC</t>
  </si>
  <si>
    <t>Pacific Gas &amp; Electric, 12.0 mi, includes WiFi 1 King, Sofa bed, Mini fridge, Microwave,
350sqft/32sqm, Wireless internet,</t>
  </si>
  <si>
    <t>Cancellations or changes made after 23:59 on January 25, 2026 are subject to a 157.77 USD (1 night) room and tax penalty.</t>
  </si>
  <si>
    <t>Courtyard by Marriott San Mateo Foster City</t>
  </si>
  <si>
    <t>RC355NK5</t>
  </si>
  <si>
    <t>CYSFOFCC</t>
  </si>
  <si>
    <t>Pacific Gas &amp; Electric, 4.0 mi, includes WiFi 2 Queen, Mini fridge, 247sqft/22sqm, Wireless
internet, complimentary, Coffee/tea maker</t>
  </si>
  <si>
    <t>718.2 USD</t>
  </si>
  <si>
    <t>Cancellations or changes made after 23:59 on January 26, 2026 are subject to a 404.88 USD (1 night) room and tax penalty.</t>
  </si>
  <si>
    <t>Courtyard by Marriott San Ramon</t>
  </si>
  <si>
    <t>HOXFYAN5</t>
  </si>
  <si>
    <t>SNOAKRMC</t>
  </si>
  <si>
    <t>A11PG0</t>
  </si>
  <si>
    <t xml:space="preserve">PGE-INCLUDES BREAKFAST  Exec -K -Sofa Bed -Free WiFi </t>
  </si>
  <si>
    <t>Courtyard by Marriott Santa Cruz</t>
  </si>
  <si>
    <t>NOGDXAI6</t>
  </si>
  <si>
    <t>CYSJCRUC</t>
  </si>
  <si>
    <t>Pacific Gas &amp; Electric, includes WiFi 1 King, Sofa bed, Mini fridge, Microwave,
283sqft/25sqm-351sqft/32sqm, Living/sitting</t>
  </si>
  <si>
    <t>248 USD</t>
  </si>
  <si>
    <t>Cancellations or changes made after 23:59 on January 25, 2026 are subject to a 138.88 USD (1 night) room and tax penalty.</t>
  </si>
  <si>
    <t>Courtyard by Marriott Santa Rosa</t>
  </si>
  <si>
    <t>QHIIR4MK</t>
  </si>
  <si>
    <t>CYSTSCYC</t>
  </si>
  <si>
    <t>Pacific Gas &amp; Electric, 35.2 mi, includes breakfast, WiFi 2 Queen, Mini fridge, Microwave,
300sqft/27sqm, Wireless internet,</t>
  </si>
  <si>
    <t>287.3 USD</t>
  </si>
  <si>
    <t>Cancellations or changes made after 23:59 on January 26, 2026 are subject to a 166.63 USD (1 night) room and tax penalty.</t>
  </si>
  <si>
    <t>Courtyard by Marriott Stockton</t>
  </si>
  <si>
    <t>2CSEA2T4</t>
  </si>
  <si>
    <t>CYSCKSTC</t>
  </si>
  <si>
    <t>Pacific Gas &amp; Electric, 14.9 mi, includes WiFi, parking 1 King, Sofa bed, Mini fridge, 286sqft/26sqm,
Wireless internet, complimentary, Coffee/tea</t>
  </si>
  <si>
    <t>Cancellations or changes made after 23:59 on January 26, 2026 are subject to a 168.37 USD (1 night) room and tax penalty.</t>
  </si>
  <si>
    <t>Courtyard by Marriott Sunnyvale Mountain View</t>
  </si>
  <si>
    <t>SRVKXIZ7</t>
  </si>
  <si>
    <t>CYSJCSVC</t>
  </si>
  <si>
    <t>Pacific Gas &amp; Electric, 7.1 mi, includes WiFi 1 King, Sofa bed, Mini fridge, Living/sitting
area, Wireless internet, complimentary,</t>
  </si>
  <si>
    <t>900.36 USD</t>
  </si>
  <si>
    <t>Cancellations or changes made after 18:00 on January 27, 2026 are subject to a 506.45 USD (1 night) room and tax penalty.</t>
  </si>
  <si>
    <t>Courtyard by Marriott Vacaville</t>
  </si>
  <si>
    <t>HMLVNVV3</t>
  </si>
  <si>
    <t>CYSACVAC</t>
  </si>
  <si>
    <t>Pacific Gas &amp; Electric, 2.3 mi, includes breakfast, WiFi Standard room with king size bed, 1 King, Sofa
bed, Microwave, 302sqft/27sqm, Wireless</t>
  </si>
  <si>
    <t>Cancellations or changes made after 18:00 on January 27, 2026 are subject to a 139.23 USD (1 night) room and tax penalty.</t>
  </si>
  <si>
    <t>Courtyard by Marriott Vallejo Napa Valley</t>
  </si>
  <si>
    <t>7CKN5LLU</t>
  </si>
  <si>
    <t>CYSFOVLC</t>
  </si>
  <si>
    <t>Pg&amp;e Deluxe Guest Room, 1 King, Sofa bed, Mini
fridge, Microwave, 300sqft/27sqm,</t>
  </si>
  <si>
    <t>158 USD</t>
  </si>
  <si>
    <t>Cancellations or changes made after 23:59 on January 25, 2026 are subject to a 87.69 USD (1 night) room and tax penalty.</t>
  </si>
  <si>
    <t>Courtyard Marriott Paso Robles</t>
  </si>
  <si>
    <t>VKLNRPG3</t>
  </si>
  <si>
    <t>CYPRBPRC</t>
  </si>
  <si>
    <t>Pg&amp;e 1 King, Sofa bed, Mini fridge, 432sqft/39sqm,
Living/sitting area, Wireless internet,</t>
  </si>
  <si>
    <t>227.8 USD</t>
  </si>
  <si>
    <t>Cancellations or changes made after 23:59 on January 25, 2026 are subject to a 128.71 USD (1 night) room and tax penalty.</t>
  </si>
  <si>
    <t>Courtyard Palo Alto Los Altos</t>
  </si>
  <si>
    <t>YJNWZ4ER</t>
  </si>
  <si>
    <t>CYPAOCYC</t>
  </si>
  <si>
    <t>OMVWJZNQ</t>
  </si>
  <si>
    <t>CYSFOCFC</t>
  </si>
  <si>
    <t>Pacific Gas &amp; Electric, 1.6 mi, includes WiFi 1 King, Mini fridge,
228sqft/21sqm-318sqft/29sqm, Wireless</t>
  </si>
  <si>
    <t>475.2 USD</t>
  </si>
  <si>
    <t>Cancellations or changes made after 23:59 on January 26, 2026 are subject to a 252.74 USD (1 night) room and tax penalty.</t>
  </si>
  <si>
    <t>FTSTJKQW</t>
  </si>
  <si>
    <t>CYSFOLLC</t>
  </si>
  <si>
    <t>Pacific Gas &amp; Electric, 12.2 mi, includes WiFi 2 Queen, 351sqft/32sqm, Wireless internet,
complimentary, Coffee/tea maker</t>
  </si>
  <si>
    <t>474.3 USD</t>
  </si>
  <si>
    <t>Cancellations or changes made after 23:59 on January 26, 2026 are subject to a 256.09 USD (1 night) room and tax penalty.</t>
  </si>
  <si>
    <t>LX45CUR6</t>
  </si>
  <si>
    <t>CYSJCMHC</t>
  </si>
  <si>
    <t>Pacific Gas &amp; Electric, 21.5 mi, includes WiFi, parking 2 Queen, Mini fridge, Wireless internet,
complimentary, Coffee/tea maker</t>
  </si>
  <si>
    <t>261.8 USD</t>
  </si>
  <si>
    <t>Cancellations or changes made after 23:59 on January 26, 2026 are subject to a 152.05 USD (1 night) room and tax penalty.</t>
  </si>
  <si>
    <t>Crowne Plaza Concord / Walnut Creek</t>
  </si>
  <si>
    <t>2YD2UQBD</t>
  </si>
  <si>
    <t>CPCCR4FA</t>
  </si>
  <si>
    <t>Crowne Plaza Hotel Sacramento Northeast</t>
  </si>
  <si>
    <t>FBL7SULD</t>
  </si>
  <si>
    <t>WYSMF133</t>
  </si>
  <si>
    <t>A1DP7G</t>
  </si>
  <si>
    <t xml:space="preserve">PGE CORP BRANDWIDE DISCOUNT  1 Double Mobility Accessible Room Bathtub w/Grab Bars NSMK with 
free WiFi, mini-fridge </t>
  </si>
  <si>
    <t>Crowne Plaza Silicon Valley N - Union City</t>
  </si>
  <si>
    <t>APRD4EKI</t>
  </si>
  <si>
    <t>CPOAK4C4</t>
  </si>
  <si>
    <t>92DNPG0</t>
  </si>
  <si>
    <t>PACIFIC GAS AND ELECTRIC CORP GOLD Includes Breakfast
2 Double Standard 324 sqft</t>
  </si>
  <si>
    <t>290.7 USD</t>
  </si>
  <si>
    <t>Days Inn by Wyndham Davis Near UC Davis</t>
  </si>
  <si>
    <t>YZI65BGP</t>
  </si>
  <si>
    <t>DISAC676</t>
  </si>
  <si>
    <t>C1KP4G</t>
  </si>
  <si>
    <t xml:space="preserve">PGE CORP BRANDWIDE DISCOUNT  1 King NSMK with free WiFi, free light breakfast, fridge, 
microwave, coffee/tea maker </t>
  </si>
  <si>
    <t>147.9 USD</t>
  </si>
  <si>
    <t>Days Inn by Wyndham Red Bluff</t>
  </si>
  <si>
    <t>PAHYWBGJ</t>
  </si>
  <si>
    <t>DIRBL498</t>
  </si>
  <si>
    <t>C1KPG7</t>
  </si>
  <si>
    <t xml:space="preserve">PACIFIC GAS AND ELECTRIC  1 King NSMK with free WiFi, free light breakfast, mini-fridge, 
microwave, desk </t>
  </si>
  <si>
    <t>Days Inn by Wyndham San Francisco International Airport W</t>
  </si>
  <si>
    <t>6YXCDBIW</t>
  </si>
  <si>
    <t>DISFO391</t>
  </si>
  <si>
    <t>Days Inn by Wyndham San Francisco S/Oyster Point Airport</t>
  </si>
  <si>
    <t>2C5T6Y5U</t>
  </si>
  <si>
    <t>DISFO111</t>
  </si>
  <si>
    <t>C2QP4G</t>
  </si>
  <si>
    <t xml:space="preserve">PGE CORP BRANDWIDE DISCOUNT  1 Queen SMK with free WiFi, free light breakfast, fridge, 
microwave, HDTV, alarm clock </t>
  </si>
  <si>
    <t>187 USD</t>
  </si>
  <si>
    <t>Days Inn by Wyndham Ukiah</t>
  </si>
  <si>
    <t>5PTOWKME</t>
  </si>
  <si>
    <t>DIUKI950</t>
  </si>
  <si>
    <t>C1QP4G</t>
  </si>
  <si>
    <t xml:space="preserve">PGE CORP BRANDWIDE DISCOUNT  1 QueenBed NSMK with free light breakfast, free WiFi, 
refrigerator and microwave </t>
  </si>
  <si>
    <t>153 USD</t>
  </si>
  <si>
    <t>Doubletree by Hilton Campbell - Pruneyard Plaza</t>
  </si>
  <si>
    <t>YOJZ54MT</t>
  </si>
  <si>
    <t>DTSJC001</t>
  </si>
  <si>
    <t>5JDP7RYV</t>
  </si>
  <si>
    <t>DTCIC83D</t>
  </si>
  <si>
    <t>A01ASF4</t>
  </si>
  <si>
    <t>PACIFIC GAS AND ELECTRIC-Negotiated Rate 1 KING BED
270 SQFT-FREE WIFI-MINI REFRIGERATOR-HAIRDYER
55 INCH HD TV-IN ROOM SAFE-COFFEE MAKER</t>
  </si>
  <si>
    <t>185.3 USD</t>
  </si>
  <si>
    <t>Cancellations or changes made after 23:59 on January 26, 2026 may be subject to a room and tax penalty.</t>
  </si>
  <si>
    <t>DoubleTree by Hilton Hotel &amp; Spa Napa Valley American Canyon</t>
  </si>
  <si>
    <t>U6OE2JD2</t>
  </si>
  <si>
    <t>DTSFO645</t>
  </si>
  <si>
    <t>A00CMFC</t>
  </si>
  <si>
    <t>PACIFIC GAS AND ELECTRIC-Negotiated, Breakfast 1 KING BED-NONSMOKING
FREE WIFI - SWEET DREAMS EXPERIENCE BED
32 INCH FLAT SCREEN TV AND CLOCK WITH MP3</t>
  </si>
  <si>
    <t>142.8 USD</t>
  </si>
  <si>
    <t>DoubleTree by Hilton Hotel Bakersfield</t>
  </si>
  <si>
    <t>624VBGWK</t>
  </si>
  <si>
    <t>DTBFL149</t>
  </si>
  <si>
    <t>A09A9KC</t>
  </si>
  <si>
    <t>PACIFIC GAS AND ELECTRIC-Negotiated, Breakfast 2 QUEEN BEDS WITH BALCONY - COMP WIFI
FRIDGE - SELECT STREAMING TV - COFFEE MAKER
SWEET DREAMS EXPERIENCE BED</t>
  </si>
  <si>
    <t>DoubleTree by Hilton Hotel Berkeley Marina</t>
  </si>
  <si>
    <t>7JXK75QP</t>
  </si>
  <si>
    <t>DTOAK284</t>
  </si>
  <si>
    <t>A03A7DC</t>
  </si>
  <si>
    <t>PACIFIC GAS AND ELECTRIC-Negotiated Rate 2 DOUBLE BEDS WITH BALCONY / PATIO
WIFI-SWEET DREAMS EXPERIENCE BED-49 INCH HDTV
COFFEE MAKER-PREMIUM CABLE-CLOCK WITH MP3</t>
  </si>
  <si>
    <t>DoubleTree by Hilton Hotel Modesto</t>
  </si>
  <si>
    <t>GTN4B2ZX</t>
  </si>
  <si>
    <t>DTMOD150</t>
  </si>
  <si>
    <t>A0DA94C</t>
  </si>
  <si>
    <t>PACIFIC GAS AND ELECTRIC-Negotiated Rate 2 QUEEN BEDS
COMP WIFI - SWEET DREAMS EXPERIENCE BED
REFRIGERATOR-SATELLITE PKG W/HBO CLOCK W/MP3</t>
  </si>
  <si>
    <t>258.7 USD</t>
  </si>
  <si>
    <t>DoubleTree by Hilton Hotel Pleasanton at the Club</t>
  </si>
  <si>
    <t>LMMLGOLD</t>
  </si>
  <si>
    <t>DTOAK610</t>
  </si>
  <si>
    <t>A02ACUC</t>
  </si>
  <si>
    <t>PACIFIC GAS AND ELECTRIC-BREAKFAST INCLUDED 2 DELUXE QUEEN BEDS
MINI FRIDGE - COMPLIMENTARY WIFI - 55 INCH TV
SWEET DREAMS EXPERIENCE BED</t>
  </si>
  <si>
    <t>388.42 USD</t>
  </si>
  <si>
    <t>DoubleTree by Hilton Hotel San Francisco Airport North</t>
  </si>
  <si>
    <t>3VGUL7ZS</t>
  </si>
  <si>
    <t>DTSFO734</t>
  </si>
  <si>
    <t>A00AV8C</t>
  </si>
  <si>
    <t>PACIFIC GAS AND ELECTRIC-Negotiated, Breakfast 1 KING BED-NONSMOKING
COMP HI SPEED/DAY-SWEET DREAMS EXPERIENCE BED
37 INCH FLAT SCREEN TV AND CLOCK WITH MP3</t>
  </si>
  <si>
    <t>318 USD</t>
  </si>
  <si>
    <t>Doubletree by Hilton Newark - Fremont</t>
  </si>
  <si>
    <t>H2D7HW4S</t>
  </si>
  <si>
    <t>DTSJC704</t>
  </si>
  <si>
    <t>A00ADGC</t>
  </si>
  <si>
    <t>PACIFIC GAS AND ELECTRIC-Negotiated Rate 2 DOUBLE BEDS TOWER ROOM
COMP WIFI - SWEET DREAMS EXPERIENCE BED
FLAT SCREEN HDTV - CABLE PACKAGE WITH HBO</t>
  </si>
  <si>
    <t>328 USD</t>
  </si>
  <si>
    <t>RD74KIW6</t>
  </si>
  <si>
    <t>DTSMF116</t>
  </si>
  <si>
    <t>A02A9QC</t>
  </si>
  <si>
    <t>PACIFIC GAS AND ELECTRIC-Negotiated Rate 1 KING DELUXE - CAL EXPO WING
CLOSE TO LOBBY/GRAND-BALCONY-LARGE DESK AREA
SWEET DREAMS BEDDING - MINI FRIDGE 55 INCH TV</t>
  </si>
  <si>
    <t>300 USD</t>
  </si>
  <si>
    <t>M4XN3TIW</t>
  </si>
  <si>
    <t>DTSFOIBI</t>
  </si>
  <si>
    <t>A00G0TC</t>
  </si>
  <si>
    <t>PACIFIC GAS AND ELECTRIC-Negotiated 2 DOUBLE BEDS
MINI FRIDGE - SWEET DREAMS BEDS
CABLE PACKAGE WITH HBO</t>
  </si>
  <si>
    <t>373.15 USD</t>
  </si>
  <si>
    <t>DoubleTree by Hilton San Jose</t>
  </si>
  <si>
    <t>BQBP3S3J</t>
  </si>
  <si>
    <t>DTSJC151</t>
  </si>
  <si>
    <t>A06D4SC</t>
  </si>
  <si>
    <t>PACIFIC GAS AND ELECTRIC-Negotiated Rate 2 QUEEN BEDS WITH BALCONY
450 SQ FT - WIFI 12.95/DAY - DUAL VANITY
SWEET DREAMS EXPERIENCE BED</t>
  </si>
  <si>
    <t>418 USD</t>
  </si>
  <si>
    <t>JQEBHM2G</t>
  </si>
  <si>
    <t>DTSTS147</t>
  </si>
  <si>
    <t>A01A8VC</t>
  </si>
  <si>
    <t>PACIFIC GAS AND ELECTRIC-Negotiated, Breakfast 1 KING BED
55 INCH HD TV - MINI FRIDGE - WIFI AVAILABLE
SWEET DREAMS EXPERIENCE BED</t>
  </si>
  <si>
    <t>261.32 USD</t>
  </si>
  <si>
    <t>El Capitan Hotel</t>
  </si>
  <si>
    <t>XI3GHO65</t>
  </si>
  <si>
    <t>YXMCEECH</t>
  </si>
  <si>
    <t>A1KPG0</t>
  </si>
  <si>
    <t xml:space="preserve">PGE  One King -Various Views -Natural Light -Cafe Table and Chairs </t>
  </si>
  <si>
    <t>264 USD</t>
  </si>
  <si>
    <t>Cancellations or changes made after 15:00 on January 26, 2026 are subject to a 1 night room and tax penalty.</t>
  </si>
  <si>
    <t>El Rancho Inn, Signature Collection</t>
  </si>
  <si>
    <t>RT4AEUKN</t>
  </si>
  <si>
    <t>URSFO244</t>
  </si>
  <si>
    <t>A1KPG0L</t>
  </si>
  <si>
    <t>PACIFIC GAS AND ELECTRIC ACCESSIBLE - SUITE 3 QUEEN 1 SINGLE BEDS
FULL BRKFST,NSMK,ACCESSIBLE,ROLL IN SHOWER,</t>
  </si>
  <si>
    <t>IJMWQAYX</t>
  </si>
  <si>
    <t>ELSACELE</t>
  </si>
  <si>
    <t>4K6B5XM7</t>
  </si>
  <si>
    <t>ELSJCAPE</t>
  </si>
  <si>
    <t>FZSU7WTT</t>
  </si>
  <si>
    <t>ELSJCEME</t>
  </si>
  <si>
    <t>4LGLR5SG</t>
  </si>
  <si>
    <t>ELZSMELE</t>
  </si>
  <si>
    <t>Embassy Suites Atlanta - Galleria</t>
  </si>
  <si>
    <t>OJ576VUA</t>
  </si>
  <si>
    <t>ESATLEF3</t>
  </si>
  <si>
    <t>A04ABDG</t>
  </si>
  <si>
    <t>PACIFIC GAS AND ELECTRIC-CHAINWIDE 1 KING BED CORNER STUDIO NON SMOKING
WIFI AVAILABLE-MICROWAVE-REFRIGERATOR
COMP COOKED TO ORDER BRKFST-EVENING RECEPTION</t>
  </si>
  <si>
    <t>621.28 USD</t>
  </si>
  <si>
    <t>Embassy Suites by Hilton Sacramento - Riverfront Promenade</t>
  </si>
  <si>
    <t>G5EOSYLE</t>
  </si>
  <si>
    <t>ESSAC100</t>
  </si>
  <si>
    <t>SPITNVNB</t>
  </si>
  <si>
    <t>ESSFOG28</t>
  </si>
  <si>
    <t>A02AAZC</t>
  </si>
  <si>
    <t>PACIFIC GAS AND ELECTRIC-Negotiated, Breakfast 2 ROOM SUITE-1 KING BED-NONSMOKING
WIFI AVL-SLEEPER SOFA-MICROWAVE-REFRIGERATOR
COMP COOKED TO ORDER BRKFST-EVENING RECEPTION</t>
  </si>
  <si>
    <t>448 USD</t>
  </si>
  <si>
    <t>XCPYAAAV</t>
  </si>
  <si>
    <t>ESSBPG15</t>
  </si>
  <si>
    <t>A05A9UC</t>
  </si>
  <si>
    <t>PACIFIC GAS AND ELECTRIC-BREAKFAST INCLUDED 2 ROOM SUITE-2 QUEEN BEDS-NONSMOKING
WIFI AVL-SLEEPER SOFA-MICROWAVE-REFRIGERATOR
COMP COOKED TO ORDER BRKFST-EVENING RECEPTION</t>
  </si>
  <si>
    <t>298.9 USD</t>
  </si>
  <si>
    <t>Embassy Suites by Hilton San Rafael Marin County</t>
  </si>
  <si>
    <t>2TBL2T3G</t>
  </si>
  <si>
    <t>ESSRFF7F</t>
  </si>
  <si>
    <t>A04A4JC</t>
  </si>
  <si>
    <t>PACIFIC GAS AND ELECTRIC-Negotiated, Breakfast 2 ROOM SUITE-1 KING BED
WIFI AVL-SLEEPER SOFA-MICROWAVE-REFRIGERATOR
COMP COOKED TO ORDER BRKFST-EVENING RECEPTION</t>
  </si>
  <si>
    <t>352 USD</t>
  </si>
  <si>
    <t>Embassy Suites by Hilton Walnut Creek</t>
  </si>
  <si>
    <t>KHHC4CO2</t>
  </si>
  <si>
    <t>ESCCRF7E</t>
  </si>
  <si>
    <t>A0BA5RC</t>
  </si>
  <si>
    <t>PACIFIC GAS AND ELECTRIC-Negotiated, Breakfast 2 ROOM SUITE 2 DOUBLE BEDS
WIFI AVL-SLEEPER SOFA-MICROWAVE-REFRIGERATOR
COMP COOKED TO ORDER BRKFST-EVENING RECEPTION</t>
  </si>
  <si>
    <t>355.32 USD</t>
  </si>
  <si>
    <t>Embassy Suites Hotel Milpitas-Silicon Valley</t>
  </si>
  <si>
    <t>XVNUADQM</t>
  </si>
  <si>
    <t>ESSJCGA6</t>
  </si>
  <si>
    <t>A00A59C</t>
  </si>
  <si>
    <t>Embassy Suites HotelÂ® Napa Valley-Wine Country</t>
  </si>
  <si>
    <t>IFUNOZG5</t>
  </si>
  <si>
    <t>ESAPCGJI</t>
  </si>
  <si>
    <t>A2KBVQG</t>
  </si>
  <si>
    <t>PACIFIC GAS AND ELECTRIC-NEGOTIATED, BREAKFAST 1 KING BED - LUXURY SUITE - SOAKING TUB
RAIN SHOWER-WET BAR - NESPRESSO - WINE FRIDGE
COMP COOKED TO ORDER BRKFST-EVENING RECEPTION</t>
  </si>
  <si>
    <t>618 USD</t>
  </si>
  <si>
    <t>Embassy Suites Monterey Bay</t>
  </si>
  <si>
    <t>4QGJLV2V</t>
  </si>
  <si>
    <t>ESMRYG24</t>
  </si>
  <si>
    <t>A01A70C</t>
  </si>
  <si>
    <t>PACIFIC GAS AND ELECTRIC-Negotiated, Breakfast 2 ROOM SUITE-1 KING BED-NONSMOKING
15USD MANDATORY CHG-COMP BRKFST-EVE RECEPTION
WIFI AVL-SLEEPER SOFA-MICROWAVE-REFRIGERATOR</t>
  </si>
  <si>
    <t>440 USD</t>
  </si>
  <si>
    <t>Embassy Suites San Francisco Airport - South San Francisco</t>
  </si>
  <si>
    <t>456TCTRM</t>
  </si>
  <si>
    <t>ESSFOGA9</t>
  </si>
  <si>
    <t>A04A60C</t>
  </si>
  <si>
    <t>378 USD</t>
  </si>
  <si>
    <t>Embassy Suites Santa Clara - Silicon Valley/Great America</t>
  </si>
  <si>
    <t>JLVQCLLA</t>
  </si>
  <si>
    <t>ESSJCC27</t>
  </si>
  <si>
    <t>Executive Hotel Vintage Court</t>
  </si>
  <si>
    <t>OBOSJBOQ</t>
  </si>
  <si>
    <t>YXSFO800</t>
  </si>
  <si>
    <t>Extended Stay America - Bakersfield - California Avenue</t>
  </si>
  <si>
    <t>SZVQMHES</t>
  </si>
  <si>
    <t>EABFL919</t>
  </si>
  <si>
    <t>A04C89</t>
  </si>
  <si>
    <t>PG &amp; E Corporation STANDARD STUDIO 1 QUEEN NONSMKNG ACCESSIBLE
FREE WIFI AND GRAB AND GO BKFST 32IN LCD TV</t>
  </si>
  <si>
    <t>154.98 USD</t>
  </si>
  <si>
    <t>Extended Stay America - Dublin - Hacienda Dr.</t>
  </si>
  <si>
    <t>6JAZH4YO</t>
  </si>
  <si>
    <t>EAOAK086</t>
  </si>
  <si>
    <t>A06D45</t>
  </si>
  <si>
    <t>194.98 USD</t>
  </si>
  <si>
    <t>Extended Stay America - Fremont - Newark</t>
  </si>
  <si>
    <t>DB3IR3C7</t>
  </si>
  <si>
    <t>EASJC150</t>
  </si>
  <si>
    <t>A0FE61</t>
  </si>
  <si>
    <t>253.98 USD</t>
  </si>
  <si>
    <t>Extended Stay America - Richmond - Hilltop Mall</t>
  </si>
  <si>
    <t>4BH3BN6K</t>
  </si>
  <si>
    <t>EAOAK092</t>
  </si>
  <si>
    <t>A05E04</t>
  </si>
  <si>
    <t>234.98 USD</t>
  </si>
  <si>
    <t>Extended Stay America - Sacramento - South Natomas</t>
  </si>
  <si>
    <t>5QRLHPUK</t>
  </si>
  <si>
    <t>EASMFSNT</t>
  </si>
  <si>
    <t>A09C59</t>
  </si>
  <si>
    <t>PG &amp; E Corporation STANDARD STUDIO 1 QUEEN BED NONSMKNG
FREE WIFI AND GRAB AND GO BKFST 32IN LCD TV</t>
  </si>
  <si>
    <t>200.98 USD</t>
  </si>
  <si>
    <t>Extended Stay America - San Ramon - Bishop Ranch - East</t>
  </si>
  <si>
    <t>5VSTUHNM</t>
  </si>
  <si>
    <t>EAOAK095</t>
  </si>
  <si>
    <t>A08C45</t>
  </si>
  <si>
    <t>209.08 USD</t>
  </si>
  <si>
    <t>Extended Stay America - Stockton - March Lane</t>
  </si>
  <si>
    <t>GFU3H4A3</t>
  </si>
  <si>
    <t>EASCK266</t>
  </si>
  <si>
    <t>A05C85</t>
  </si>
  <si>
    <t>185.98 USD</t>
  </si>
  <si>
    <t>Cancellations or changes made after 17:59 on January 27, 2026 are subject to a 1 night room and tax penalty.</t>
  </si>
  <si>
    <t>Extended Stay America - Union City - Dyer St.</t>
  </si>
  <si>
    <t>YNVFTUC7</t>
  </si>
  <si>
    <t>EAOAK076</t>
  </si>
  <si>
    <t>A06C66</t>
  </si>
  <si>
    <t>Extended Stay America Bakersfield - Chester Lane</t>
  </si>
  <si>
    <t>BA74R4TP</t>
  </si>
  <si>
    <t>EABFL275</t>
  </si>
  <si>
    <t>A04D20</t>
  </si>
  <si>
    <t>169.98 USD</t>
  </si>
  <si>
    <t>Extended Stay America Fairfield - Napa Valley</t>
  </si>
  <si>
    <t>LUD44HYM</t>
  </si>
  <si>
    <t>EASUU268</t>
  </si>
  <si>
    <t>A09B63</t>
  </si>
  <si>
    <t>188.98 USD</t>
  </si>
  <si>
    <t>Extended Stay America Fremont - Fremont Boulevard South</t>
  </si>
  <si>
    <t>J7VPBTSF</t>
  </si>
  <si>
    <t>EASJCFMT</t>
  </si>
  <si>
    <t>A08E85</t>
  </si>
  <si>
    <t>254.98 USD</t>
  </si>
  <si>
    <t>Extended Stay America Fremont - Warm Springs</t>
  </si>
  <si>
    <t>HWDFRVYD</t>
  </si>
  <si>
    <t>EASJC265</t>
  </si>
  <si>
    <t>A05E42</t>
  </si>
  <si>
    <t>241.98 USD</t>
  </si>
  <si>
    <t>Extended Stay America Fresno - North</t>
  </si>
  <si>
    <t>H2JNZ5QI</t>
  </si>
  <si>
    <t>EAFAT486</t>
  </si>
  <si>
    <t>A06D28</t>
  </si>
  <si>
    <t>208.98 USD</t>
  </si>
  <si>
    <t>Extended Stay America Livermore - Airway Boulevard</t>
  </si>
  <si>
    <t>XMTAX7RS</t>
  </si>
  <si>
    <t>EAOAK931</t>
  </si>
  <si>
    <t>A06C36</t>
  </si>
  <si>
    <t>199.78 USD</t>
  </si>
  <si>
    <t>Extended Stay America Pleasant Hill - Buskirk Avenue</t>
  </si>
  <si>
    <t>R3QYHOFC</t>
  </si>
  <si>
    <t>EAOAK361</t>
  </si>
  <si>
    <t>A06C43</t>
  </si>
  <si>
    <t>220.48 USD</t>
  </si>
  <si>
    <t>Extended Stay America Pleasanton - Chabot Drive</t>
  </si>
  <si>
    <t>D267IK3S</t>
  </si>
  <si>
    <t>EASFOUSH</t>
  </si>
  <si>
    <t>A08D44</t>
  </si>
  <si>
    <t>PG &amp; E Corporation DELUXE STUDIO 1 QUEEN BED NONSMKNG
FREE WIFI AND GRAB AND GO BKFST 32IN LCD TV</t>
  </si>
  <si>
    <t>227.98 USD</t>
  </si>
  <si>
    <t>Extended Stay America Premier Suites San Jose Airport</t>
  </si>
  <si>
    <t>4YVWBHGC</t>
  </si>
  <si>
    <t>EASJCSAN</t>
  </si>
  <si>
    <t>A06H27</t>
  </si>
  <si>
    <t>266.98 USD</t>
  </si>
  <si>
    <t>Extended Stay America Sacramento - Arden Way</t>
  </si>
  <si>
    <t>S37VHTAR</t>
  </si>
  <si>
    <t>EASMF939</t>
  </si>
  <si>
    <t>A05C50</t>
  </si>
  <si>
    <t>Extended Stay America Sacramento - Elk Grove</t>
  </si>
  <si>
    <t>4I3TGLLL</t>
  </si>
  <si>
    <t>EASMF300</t>
  </si>
  <si>
    <t>A05B71</t>
  </si>
  <si>
    <t>206.08 USD</t>
  </si>
  <si>
    <t>Extended Stay America Sacramento - Northgate</t>
  </si>
  <si>
    <t>U7EERALJ</t>
  </si>
  <si>
    <t>EASMF936</t>
  </si>
  <si>
    <t>A07C18</t>
  </si>
  <si>
    <t>202.98 USD</t>
  </si>
  <si>
    <t>Extended Stay America Sacramento - Roseville</t>
  </si>
  <si>
    <t>QM7XLTMZ</t>
  </si>
  <si>
    <t>EASMF309</t>
  </si>
  <si>
    <t>A06B92</t>
  </si>
  <si>
    <t>183.58 USD</t>
  </si>
  <si>
    <t>Extended Stay America Sacramento - Vacaville</t>
  </si>
  <si>
    <t>H56CBTYO</t>
  </si>
  <si>
    <t>EASMF286</t>
  </si>
  <si>
    <t>A06B72</t>
  </si>
  <si>
    <t>181.78 USD</t>
  </si>
  <si>
    <t>Extended Stay America Sacramento - West Sacramento</t>
  </si>
  <si>
    <t>V3JJETGN</t>
  </si>
  <si>
    <t>EASAC269</t>
  </si>
  <si>
    <t>A08C03</t>
  </si>
  <si>
    <t>261.88 USD</t>
  </si>
  <si>
    <t>Extended Stay America Sacramento - White Rock Road</t>
  </si>
  <si>
    <t>F7YNTIXB</t>
  </si>
  <si>
    <t>EASMF903</t>
  </si>
  <si>
    <t>A07B93</t>
  </si>
  <si>
    <t>169.18 USD</t>
  </si>
  <si>
    <t>Extended Stay America San Francisco - Belmont</t>
  </si>
  <si>
    <t>BSORRFSS</t>
  </si>
  <si>
    <t>EASFO299</t>
  </si>
  <si>
    <t>308.68 USD</t>
  </si>
  <si>
    <t>Extended Stay America San Francisco-San Carlos</t>
  </si>
  <si>
    <t>MMLKKCRN</t>
  </si>
  <si>
    <t>EASFOMPN</t>
  </si>
  <si>
    <t>A07D27</t>
  </si>
  <si>
    <t>314.08 USD</t>
  </si>
  <si>
    <t>Extended Stay America San Jose - Edenvale - North</t>
  </si>
  <si>
    <t>GJIC2DOL</t>
  </si>
  <si>
    <t>EASJC157</t>
  </si>
  <si>
    <t>A06E90</t>
  </si>
  <si>
    <t>248.98 USD</t>
  </si>
  <si>
    <t>Extended Stay America San Jose - Edenvale - South</t>
  </si>
  <si>
    <t>OSCX2XRP</t>
  </si>
  <si>
    <t>EASJC166</t>
  </si>
  <si>
    <t>A09D78</t>
  </si>
  <si>
    <t>257.98 USD</t>
  </si>
  <si>
    <t>Extended Stay America San Jose - Morgan Hill</t>
  </si>
  <si>
    <t>4MOAHOTP</t>
  </si>
  <si>
    <t>EASJC191</t>
  </si>
  <si>
    <t>A06B94</t>
  </si>
  <si>
    <t>194.38 USD</t>
  </si>
  <si>
    <t>Extended Stay America San Jose - Mountain View</t>
  </si>
  <si>
    <t>4FMXFXBH</t>
  </si>
  <si>
    <t>EANUQMTV</t>
  </si>
  <si>
    <t>A0BG63</t>
  </si>
  <si>
    <t>424.98 USD</t>
  </si>
  <si>
    <t>Extended Stay America San Jose - Santa Clara</t>
  </si>
  <si>
    <t>HAYVGA66</t>
  </si>
  <si>
    <t>EASJC251</t>
  </si>
  <si>
    <t>A04F76</t>
  </si>
  <si>
    <t>318.98 USD</t>
  </si>
  <si>
    <t>Extended Stay America San Jose - Sunnyvale</t>
  </si>
  <si>
    <t>6OICLRG6</t>
  </si>
  <si>
    <t>EASJCSUV</t>
  </si>
  <si>
    <t>A0AF97</t>
  </si>
  <si>
    <t>PG &amp; E Corporation STANDARD STUDIO 1 KING NONSMKNG ACCESSIBLE
FREE WIFI AND GRAB AND GO BKFST 32IN LCD TV</t>
  </si>
  <si>
    <t>607.98 USD</t>
  </si>
  <si>
    <t>Extended Stay America San Rafael - Francisco Boulevard East</t>
  </si>
  <si>
    <t>H4ZWBDCK</t>
  </si>
  <si>
    <t>EASRF284</t>
  </si>
  <si>
    <t>A0JE36</t>
  </si>
  <si>
    <t>PG &amp; E Corporation STANDARD STUDIO 1 KING NONSMKNG ACCESSIBLE
FREE WIFI AND GRAB AND GO BKFST 50IN LCD TV</t>
  </si>
  <si>
    <t>263.98 USD</t>
  </si>
  <si>
    <t>Extended Stay America Santa Rosa - North</t>
  </si>
  <si>
    <t>NUCLBXPJ</t>
  </si>
  <si>
    <t>EASTS089</t>
  </si>
  <si>
    <t>A08C05</t>
  </si>
  <si>
    <t>217.78 USD</t>
  </si>
  <si>
    <t>Extended Stay America Santa Rosa - South</t>
  </si>
  <si>
    <t>MXVS2DE6</t>
  </si>
  <si>
    <t>EASTS976</t>
  </si>
  <si>
    <t>A05C75</t>
  </si>
  <si>
    <t>Extended Stay America Stockton - Tracy</t>
  </si>
  <si>
    <t>HIHLA3JU</t>
  </si>
  <si>
    <t>EASCK429</t>
  </si>
  <si>
    <t>A05D56</t>
  </si>
  <si>
    <t>222.98 USD</t>
  </si>
  <si>
    <t>Fairfield by Marriott Inn &amp; Suites San Francisco Airport Oyster Point Area</t>
  </si>
  <si>
    <t>UR3GUXBW</t>
  </si>
  <si>
    <t>FNSFOFAF</t>
  </si>
  <si>
    <t>Fairfield Inn &amp; Suites by Marriott Bakersfield Central</t>
  </si>
  <si>
    <t>WBRSSRHA</t>
  </si>
  <si>
    <t>FNBFLFNF</t>
  </si>
  <si>
    <t>Pacific Gas &amp; Electric, 4.6 mi, includes breakfast, WiFi 1 King, Mini fridge, Microwave, 209sqft/19sqm,
Wireless internet, complimentary, Coffee/tea</t>
  </si>
  <si>
    <t>Cancellations or changes made after 23:59 on January 26, 2026 are subject to a 132.16 USD (1 night) room and tax penalty.</t>
  </si>
  <si>
    <t>Fairfield Inn &amp; Suites by Marriott Bakersfield North/Airport</t>
  </si>
  <si>
    <t>SKMCGNCG</t>
  </si>
  <si>
    <t>FNBFLNAF</t>
  </si>
  <si>
    <t>Pacific Gas &amp; Electric, 8.6 mi, includes breakfast, WiFi 1 King, Mini fridge, Microwave, 234sqft/21sqm,
Wireless internet, complimentary, Coffee/tea</t>
  </si>
  <si>
    <t>244 USD</t>
  </si>
  <si>
    <t>Cancellations or changes made after 23:59 on January 26, 2026 are subject to a 129.32 USD (1 night) room and tax penalty.</t>
  </si>
  <si>
    <t>Fairfield Inn &amp; Suites By Marriott Barstow</t>
  </si>
  <si>
    <t>55ANUJTH</t>
  </si>
  <si>
    <t>FNONTBAF</t>
  </si>
  <si>
    <t>Pacific Gas &amp; Electric, 8.3 mi, includes breakfast, WiFi 1 King, Mini fridge, Microwave, 275sqft/25sqm,
Wireless internet, complimentary, Wired</t>
  </si>
  <si>
    <t>Cancellations or changes made after 23:59 on January 26, 2026 are subject to a 125.90 USD (1 night) room and tax penalty.</t>
  </si>
  <si>
    <t>Fairfield Inn &amp; Suites by Marriott Fairfield Napa Valley</t>
  </si>
  <si>
    <t>EYG37WWD</t>
  </si>
  <si>
    <t>FNOAKNPF</t>
  </si>
  <si>
    <t>Pacific Gas &amp; Electric, 10.7 mi, includes breakfast, WiFi 2 Queen, Sofa bed, Mini fridge, Microwave,
384sqft/35sqm, Living/sitting area, Wireless</t>
  </si>
  <si>
    <t>Cancellations or changes made after 23:59 on January 26, 2026 are subject to a 125.35 USD (1 night) room and tax penalty.</t>
  </si>
  <si>
    <t>Fairfield Inn &amp; Suites by Marriott Fresno Clovis</t>
  </si>
  <si>
    <t>N6PDOMO3</t>
  </si>
  <si>
    <t>FNFATCVF</t>
  </si>
  <si>
    <t>Pacific Gas &amp; Electric, 8.0 mi, includes breakfast, WiFi 2 Queen, Mini fridge, Microwave,
275sqft/25sqm, Wireless internet,</t>
  </si>
  <si>
    <t>Cancellations or changes made after 23:59 on January 25, 2026 are subject to a 134.69 USD (1 night) room and tax penalty.</t>
  </si>
  <si>
    <t>Fairfield Inn &amp; Suites by Marriott Fresno North/Shaw Avenue</t>
  </si>
  <si>
    <t>BLFUZWKP</t>
  </si>
  <si>
    <t>FNFATNOF</t>
  </si>
  <si>
    <t>Pacific Gas &amp; Electric, 1.2 mi, includes breakfast, WiFi 1 King, Mini fridge, Microwave, 266sqft/24sqm,
Wireless internet, complimentary, Wired</t>
  </si>
  <si>
    <t>Cancellations or changes made after 23:59 on January 25, 2026 are subject to a 154.07 USD (1 night) room and tax penalty.</t>
  </si>
  <si>
    <t>Fairfield Inn &amp; Suites by Marriott Hollister</t>
  </si>
  <si>
    <t>O46XBCTI</t>
  </si>
  <si>
    <t>FNHLIHOF</t>
  </si>
  <si>
    <t>Pacific Gas &amp; Electric, 20.0 mi, includes breakfast, WiFi 1 King, Mini fridge, Microwave, 364sqft/33sqm,
Wireless internet, complimentary, Coffee/tea</t>
  </si>
  <si>
    <t>Cancellations or changes made after 23:59 on January 26, 2026 are subject to a 144.48 USD (1 night) room and tax penalty.</t>
  </si>
  <si>
    <t>Fairfield Inn &amp; Suites by Marriott Lodi</t>
  </si>
  <si>
    <t>4MVH6YL2</t>
  </si>
  <si>
    <t>FNSCKFIF</t>
  </si>
  <si>
    <t>Pacific Gas &amp; Electric, includes breakfast, WiFi, parking 1 King, Mini fridge, Microwave, 313sqft/28sqm,
Living/sitting area, Wireless internet,</t>
  </si>
  <si>
    <t>Cancellations or changes made after 23:59 on January 26, 2026 are subject to a 142.55 USD (1 night) room and tax penalty.</t>
  </si>
  <si>
    <t>Fairfield Inn &amp; Suites by Marriott Modesto Salida</t>
  </si>
  <si>
    <t>RTQLTERN</t>
  </si>
  <si>
    <t>FNMODFIF</t>
  </si>
  <si>
    <t>Fairfield Inn &amp; Suites by Marriott Napa American Canyon</t>
  </si>
  <si>
    <t>WRO2MO6U</t>
  </si>
  <si>
    <t>FNSFOACF</t>
  </si>
  <si>
    <t>Pg&amp;e 1 King, Sofa bed, Mini fridge, Microwave,
340sqft/31sqm, Living/sitting area, Wireless</t>
  </si>
  <si>
    <t>Cancellations or changes made after 23:59 on January 25, 2026 are subject to a 169.86 USD (1 night) room and tax penalty.</t>
  </si>
  <si>
    <t>Fairfield Inn &amp; Suites by Marriott Oakland Hayward</t>
  </si>
  <si>
    <t>Q6Y2DIGM</t>
  </si>
  <si>
    <t>FNOAKFIF</t>
  </si>
  <si>
    <t>Pacific Gas &amp; Electric, 0.5 mi, includes WiFi, parking 1 King, Mini fridge, Microwave (full size),
Wireless internet, complimentary, Wired</t>
  </si>
  <si>
    <t>Cancellations or changes made after 23:59 on January 25, 2026 are subject to a 153.60 USD (1 night) room and tax penalty.</t>
  </si>
  <si>
    <t>Fairfield Inn &amp; Suites by Marriott Redding</t>
  </si>
  <si>
    <t>5YRHJ54F</t>
  </si>
  <si>
    <t>FNRDDREF</t>
  </si>
  <si>
    <t>Fairfield Inn &amp; Suites by Marriott Sacramento Folsom</t>
  </si>
  <si>
    <t>VBPOLFKH</t>
  </si>
  <si>
    <t>FNSACFLF</t>
  </si>
  <si>
    <t>Pacific Gas &amp; Electric, 16.5 mi, includes breakfast, WiFi 2 Queen, Mini fridge, Microwave,
383sqft/34sqm, Wireless internet,</t>
  </si>
  <si>
    <t>284 USD</t>
  </si>
  <si>
    <t>Cancellations or changes made after 23:59 on January 25, 2026 are subject to a 159.04 USD (1 night) room and tax penalty.</t>
  </si>
  <si>
    <t>Fairfield Inn &amp; Suites By Marriott Sacramento Winters</t>
  </si>
  <si>
    <t>OIXDRPB5</t>
  </si>
  <si>
    <t>FNSACWIF</t>
  </si>
  <si>
    <t>Pacific Gas &amp; Electric, 11.2 mi, includes WiFi, parking 1 King, Mini fridge, Microwave, 262sqft/24sqm,
Wireless internet, complimentary, Wired</t>
  </si>
  <si>
    <t>Fairfield Inn &amp; Suites by Marriott San Francisco Airport</t>
  </si>
  <si>
    <t>TUFGC4BM</t>
  </si>
  <si>
    <t>FNSFOMEF</t>
  </si>
  <si>
    <t>Pacific Gas &amp; Electric, 13.3 mi, includes breakfast, WiFi 1 King, Mini fridge, Microwave, 408sqft/37sqm,
Wireless internet, complimentary, Coffee/tea</t>
  </si>
  <si>
    <t>338 USD</t>
  </si>
  <si>
    <t>Cancellations or changes made after 18:00 on January 27, 2026 are subject to a 199.64 USD (1 night) room and tax penalty.</t>
  </si>
  <si>
    <t>Fairfield Inn &amp; Suites by Marriott San Francisco Pacifica</t>
  </si>
  <si>
    <t>6AN4TEVG</t>
  </si>
  <si>
    <t>FNSFOPFF</t>
  </si>
  <si>
    <t>Pacific Gas &amp; Electric, 8.1 mi, includes breakfast, WiFi Standard Room King Bed, 1 King, Mini fridge,
Microwave, 310sqft/28sqm, Wireless internet,</t>
  </si>
  <si>
    <t>424.76 USD</t>
  </si>
  <si>
    <t>Cancellations or changes made after 23:59 on January 26, 2026 are subject to a 223.06 USD (1 night) room and tax penalty.</t>
  </si>
  <si>
    <t>Fairfield Inn &amp; Suites by Marriott San Francisco San Carlos</t>
  </si>
  <si>
    <t>7ZBOURD4</t>
  </si>
  <si>
    <t>FNSFOFSF</t>
  </si>
  <si>
    <t>Pacific Gas &amp; Electric, 14.9 mi, includes breakfast, WiFi 2 Queen, Mini fridge, Microwave,
284sqft/26sqm, Wireless internet,</t>
  </si>
  <si>
    <t>427.55 USD</t>
  </si>
  <si>
    <t>Cancellations or changes made after 23:59 on January 26, 2026 are subject to a 233.11 USD (1 night) room and tax penalty.</t>
  </si>
  <si>
    <t>Fairfield Inn &amp; Suites by Marriott San Jose Airport</t>
  </si>
  <si>
    <t>Z4DDHSOT</t>
  </si>
  <si>
    <t>FNSJCFIF</t>
  </si>
  <si>
    <t>Pacific Gas &amp; Electric, 1.4 mi, includes breakfast, WiFi 1 King, Mini fridge, Microwave,
260sqft/23sqm-286sqft/26sqm, Wireless</t>
  </si>
  <si>
    <t>502.4 USD</t>
  </si>
  <si>
    <t>Cancellations or changes made after 23:59 on January 26, 2026 are subject to a 281.81 USD (1 night) room and tax penalty.</t>
  </si>
  <si>
    <t>Fairfield Inn &amp; Suites by Marriott San Jose North/Silicon Valley</t>
  </si>
  <si>
    <t>IT6LWSRU</t>
  </si>
  <si>
    <t>FNSJCNSF</t>
  </si>
  <si>
    <t>Pacific Gas &amp; Electric, 4.3 mi, includes breakfast, WiFi 1 King, Mini fridge, Microwave, 275sqft/25sqm,
Wireless internet, complimentary, Wired</t>
  </si>
  <si>
    <t>637.96 USD</t>
  </si>
  <si>
    <t>Cancellations or changes made after 23:59 on January 26, 2026 are subject to a 363.64 USD (1 night) room and tax penalty.</t>
  </si>
  <si>
    <t>Fairfield Inn &amp; Suites by Marriott Santa Cruz, CA</t>
  </si>
  <si>
    <t>DXRIZZDC</t>
  </si>
  <si>
    <t>FNSJCCRF</t>
  </si>
  <si>
    <t>Pacific Gas &amp; Electric, 8.0 mi, includes breakfast, WiFi 2 Queen, Mini fridge, Microwave, Wireless
internet, complimentary, Coffee/tea maker</t>
  </si>
  <si>
    <t>Fairfield Inn &amp; Suites by Marriott Santa Maria</t>
  </si>
  <si>
    <t>RPYRQQSY</t>
  </si>
  <si>
    <t>FNSMXFIF</t>
  </si>
  <si>
    <t>Pacific Gas &amp; Electric, 15.0 mi, includes breakfast, WiFi 1 King, Mini fridge, Microwave, 312sqft/28sqm,
Wireless internet, complimentary, Wired</t>
  </si>
  <si>
    <t>Cancellations or changes made after 23:59 on January 26, 2026 are subject to a 136.40 USD (1 night) room and tax penalty.</t>
  </si>
  <si>
    <t>Fairfield Inn &amp; Suites by Marriott Santa Rosa Rohnert Park</t>
  </si>
  <si>
    <t>B2PANBYN</t>
  </si>
  <si>
    <t>FNSTSFIF</t>
  </si>
  <si>
    <t>Pacific Gas &amp; Elec. Co 2 Queen, Mini fridge, Microwave,
355sqft/32sqm, Wireless internet,</t>
  </si>
  <si>
    <t>200 USD</t>
  </si>
  <si>
    <t>Cancellations or changes made after 23:59 on January 25, 2026 are subject to a 116.28 USD (1 night) room and tax penalty.</t>
  </si>
  <si>
    <t>Fairfield Inn &amp; Suites by Marriott Tehachapi</t>
  </si>
  <si>
    <t>FNDAZT6F</t>
  </si>
  <si>
    <t>FNBFLFIF</t>
  </si>
  <si>
    <t>Pacific Gas &amp; Elec. Co 2 Queen, Sofa bed, Mini fridge, Microwave,
481sqft/43sqm, Living/sitting area, Wireless</t>
  </si>
  <si>
    <t>260 USD</t>
  </si>
  <si>
    <t>Cancellations or changes made after 23:59 on January 25, 2026 are subject to a 140.40 USD (1 night) room and tax penalty.</t>
  </si>
  <si>
    <t>Fairfield Inn &amp; Suites by Marriott Turlock</t>
  </si>
  <si>
    <t>ODVK3ROA</t>
  </si>
  <si>
    <t>FNMODTLF</t>
  </si>
  <si>
    <t>Pacific Gas &amp; Electric, 26.2 mi, includes breakfast, WiFi 2 Queen, Mini fridge, Microwave,
328sqft/30sqm, Wireless internet,</t>
  </si>
  <si>
    <t>Cancellations or changes made after 23:59 on January 26, 2026 are subject to a 162.41 USD (1 night) room and tax penalty.</t>
  </si>
  <si>
    <t>Fairfield Inn &amp; Suites by Marriott Ukiah - Mendocino County</t>
  </si>
  <si>
    <t>3Z5KNH6A</t>
  </si>
  <si>
    <t>FNUKIUKF</t>
  </si>
  <si>
    <t>Pacific Gas &amp; Elec. Co 2 Queen, Mini fridge, Microwave,
340sqft/31sqm, Wireless internet,</t>
  </si>
  <si>
    <t>Cancellations or changes made after 23:59 on January 26, 2026 are subject to a 176.49 USD (1 night) room and tax penalty.</t>
  </si>
  <si>
    <t>JZQZTPNA</t>
  </si>
  <si>
    <t>FNFATOKF</t>
  </si>
  <si>
    <t>Pacific Gas &amp; Electric, 20.9 mi, includes breakfast, WiFi 1 King, Mini fridge, Microwave, 290sqft/26sqm,
Wireless internet, complimentary, Coffee/tea</t>
  </si>
  <si>
    <t>149.8 USD</t>
  </si>
  <si>
    <t>Cancellations or changes made after 23:59 on January 25, 2026 are subject to a 83.51 USD (1 night) room and tax penalty.</t>
  </si>
  <si>
    <t>JS5E6NCS</t>
  </si>
  <si>
    <t>FNSACFSF</t>
  </si>
  <si>
    <t>Pacific Gas &amp; Electric, 16.6 mi, includes breakfast, WiFi 1 King, Sofa bed, Mini fridge, Microwave,
377sqft/34sqm, Living/sitting area, Wireless</t>
  </si>
  <si>
    <t>232.2 USD</t>
  </si>
  <si>
    <t>Cancellations or changes made after 23:59 on January 26, 2026 are subject to a 130.01 USD (1 night) room and tax penalty.</t>
  </si>
  <si>
    <t>56IUVRE4</t>
  </si>
  <si>
    <t>FNSACWNF</t>
  </si>
  <si>
    <t>Pacific Gas &amp; Electric, 19.4 mi, includes breakfast, WiFi 2 Queen, Mini fridge, Microwave,
300sqft/27sqm, Wireless internet,</t>
  </si>
  <si>
    <t>Cancellations or changes made after 23:59 on January 26, 2026 are subject to a 152.76 USD (1 night) room and tax penalty.</t>
  </si>
  <si>
    <t>ZC3GML6V</t>
  </si>
  <si>
    <t>FNSACWOF</t>
  </si>
  <si>
    <t>Pacific Gas &amp; Elec. Co 1 King, Mini fridge, Microwave, 300sqft/27sqm,
Wireless internet, complimentary, Wired</t>
  </si>
  <si>
    <t>254 USD</t>
  </si>
  <si>
    <t>Cancellations or changes made after 23:59 on January 25, 2026 are subject to a 133.28 USD (1 night) room and tax penalty.</t>
  </si>
  <si>
    <t>Fairfield Inn and Suites by Marriott Sacramento Elk Grove</t>
  </si>
  <si>
    <t>XLKUALBR</t>
  </si>
  <si>
    <t>FNSACEKF</t>
  </si>
  <si>
    <t>Pacific Gas &amp; Electric, 26.5 mi, includes breakfast, WiFi 1 King, Sofa bed, Mini fridge, Microwave,
215sqft/19sqm, Wireless internet,</t>
  </si>
  <si>
    <t>Cancellations or changes made after 23:59 on January 26, 2026 are subject to a 164.02 USD (1 night) room and tax penalty.</t>
  </si>
  <si>
    <t>Fairfield Inn by Marriott Roseville</t>
  </si>
  <si>
    <t>G46IQRQR</t>
  </si>
  <si>
    <t>FNSMFFRF</t>
  </si>
  <si>
    <t>Pacific Gas &amp; Electric, 5.4 mi, includes breakfast, WiFi 2 Queen, Mini fridge, Wireless internet,
complimentary, Coffee/tea maker</t>
  </si>
  <si>
    <t>223.55 USD</t>
  </si>
  <si>
    <t>Cancellations or changes made after 18:00 on January 27, 2026 are subject to a 115.94 USD (1 night) room and tax penalty.</t>
  </si>
  <si>
    <t>Fairfield Inn by Marriott Sacramento Cal Expo</t>
  </si>
  <si>
    <t>EGSYPKMJ</t>
  </si>
  <si>
    <t>FNSACXPF</t>
  </si>
  <si>
    <t>Pacific Gas &amp; Elec. Co 1 King, 280sqft/25sqm, Wireless internet,
complimentary, Coffee/tea maker</t>
  </si>
  <si>
    <t>420.64 USD</t>
  </si>
  <si>
    <t>Cancellations or changes made after 23:59 on January 25, 2026 are subject to a 240.82 USD (1 night) room and tax penalty.</t>
  </si>
  <si>
    <t>Fairfield Inn by Marriott Tracy</t>
  </si>
  <si>
    <t>O5YRJYBF</t>
  </si>
  <si>
    <t>FNSCKSFF</t>
  </si>
  <si>
    <t>Pacific Gas &amp; Electric, 14.7 mi, includes breakfast, WiFi 2 Queen, Mini fridge, Microwave, Wireless
internet, complimentary, Coffee/tea maker</t>
  </si>
  <si>
    <t>219.3 USD</t>
  </si>
  <si>
    <t>Cancellations or changes made after 23:59 on January 26, 2026 are subject to a 120.62 USD (1 night) room and tax penalty.</t>
  </si>
  <si>
    <t>Fairfield Inn By Marriott Vacaville</t>
  </si>
  <si>
    <t>67ZL2CAC</t>
  </si>
  <si>
    <t>FNSACFVF</t>
  </si>
  <si>
    <t>Pacific Gas &amp; Electric, 1.9 mi, includes breakfast, WiFi 2 Queen, Mini fridge, 300sqft/27sqm, Wireless
internet, complimentary, Coffee/tea maker</t>
  </si>
  <si>
    <t>213 USD</t>
  </si>
  <si>
    <t>Cancellations or changes made after 23:59 on January 26, 2026 are subject to a 117.52 USD (1 night) room and tax penalty.</t>
  </si>
  <si>
    <t>Fairfield Inn&amp;Suite by Marriott Fresno Yosemite Intl Airport</t>
  </si>
  <si>
    <t>PYOIYSPI</t>
  </si>
  <si>
    <t>FNFATAPF</t>
  </si>
  <si>
    <t>Pacific Gas &amp; Electric, 9.5 mi, includes breakfast, WiFi 1 King, Mini fridge, Microwave, 330sqft/30sqm,
Wireless internet, complimentary, Coffee/tea</t>
  </si>
  <si>
    <t>Cancellations or changes made after 23:59 on January 26, 2026 are subject to a 169.86 USD (1 night) room and tax penalty.</t>
  </si>
  <si>
    <t>UL5QU5PT</t>
  </si>
  <si>
    <t>FPBFL822</t>
  </si>
  <si>
    <t>Pacific Gas &amp; Electric, 3.3 mi, includes breakfast, WiFi Traditional Guest room, 1 king bed, 1 King,
Sofa bed, Mini fridge, 360sqft/32sqm,</t>
  </si>
  <si>
    <t>Cancellations or changes made after 23:59 on January 26, 2026 are subject to a 110.88 USD (1 night) room and tax penalty.</t>
  </si>
  <si>
    <t>S5A7Z4DO</t>
  </si>
  <si>
    <t>FPSFO156</t>
  </si>
  <si>
    <t>Pacific Gas &amp; Electric, 5.0 mi, includes WiFi Guest Room, King, 1 King, Mini fridge,
250sqft/23sqm, Wireless internet,</t>
  </si>
  <si>
    <t>Cancellations or changes made after 16:00 on January 27, 2026 are subject to a 160.96 USD (1 night) room and tax penalty.</t>
  </si>
  <si>
    <t>JROWIZKL</t>
  </si>
  <si>
    <t>FPOAK712</t>
  </si>
  <si>
    <t>Pacific Gas &amp; Electric, 6.5 mi, Newly Renovated!, includes WiFi Traditional Room Two Queen Beds, 2 Queen, Mini
fridge, Microwave, 375sqft/34sqm, Dining</t>
  </si>
  <si>
    <t>288 USD</t>
  </si>
  <si>
    <t>Cancellations or changes made after 23:59 on January 26, 2026 are subject to a 159.52 USD (1 night) room and tax penalty.</t>
  </si>
  <si>
    <t>Four Points by Sheraton Sacramento International Airport</t>
  </si>
  <si>
    <t>U6B45JEH</t>
  </si>
  <si>
    <t>FPSMF580</t>
  </si>
  <si>
    <t>Pacific Gas &amp; Elec. Co King Room, 1 King, Mini fridge, Microwave,
300sqft/27sqm-312sqft/28sqm, Wireless</t>
  </si>
  <si>
    <t>Cancellations or changes made after 23:59 on January 26, 2026 are subject to a 217.92 USD (1 night) room and tax penalty.</t>
  </si>
  <si>
    <t>BECQ4465</t>
  </si>
  <si>
    <t>FPOAK913</t>
  </si>
  <si>
    <t>Four Points by Sheraton San Jose Airport</t>
  </si>
  <si>
    <t>3BVZILD2</t>
  </si>
  <si>
    <t>CYSJCYAC</t>
  </si>
  <si>
    <t>Pacific Gas &amp; Electric, 1.6 mi, includes breakfast, WiFi Traditional King, 1 King, Mini fridge,
Microwave, 350sqft/32sqm, Wireless internet,</t>
  </si>
  <si>
    <t>X6U6SY4G</t>
  </si>
  <si>
    <t>FPSRF260</t>
  </si>
  <si>
    <t>VH6EKVQ2</t>
  </si>
  <si>
    <t>FPSJC910</t>
  </si>
  <si>
    <t>Pacific Gas &amp; Electric, includes WiFi Guest Room, 1 King, Mini fridge,
315sqft/28sqm-606sqft/55sqm, Wireless</t>
  </si>
  <si>
    <t>Cancellations or changes made after 23:59 on January 26, 2026 are subject to a 140.00 USD (1 night) room and tax penalty.</t>
  </si>
  <si>
    <t>Fremont Marriott Silicon Valley</t>
  </si>
  <si>
    <t>OFNVVAL2</t>
  </si>
  <si>
    <t>MCSJCFMM</t>
  </si>
  <si>
    <t>Pacific Gas &amp; Electric, includes WiFi Standard Room, 1 King, 1 King, Mini fridge,
413sqft/37sqm, Wireless internet, for a fee,</t>
  </si>
  <si>
    <t>398 USD</t>
  </si>
  <si>
    <t>Cancellations or changes made after 23:59 on January 26, 2026 are subject to a 219.40 USD (1 night) room and tax penalty.</t>
  </si>
  <si>
    <t>Gaia Hotel &amp; Spa Redding, Ascend Hotel Collection</t>
  </si>
  <si>
    <t>GEXZ6U3H</t>
  </si>
  <si>
    <t>NZRDDD51</t>
  </si>
  <si>
    <t>PACIFIC GAS AND ELECTRIC 2 QUEEN BEDS/NONSMOKING/Pet-Friendly Room/
Environmental Room/Free Hi-Spd Wireless</t>
  </si>
  <si>
    <t>Gold Miners Inn, Ascend Hotel Collection</t>
  </si>
  <si>
    <t>EVJ7VL5L</t>
  </si>
  <si>
    <t>NZAUNE68</t>
  </si>
  <si>
    <t>PACIFIC GAS AND ELECTRIC 1 KING BED/NONSMOKING/FREE PARKING/FREE
BREAKFAST/FIT CNTR/FREE HI-SPD INTERNET</t>
  </si>
  <si>
    <t>282 USD</t>
  </si>
  <si>
    <t>Grand Bay Hotel San Francisco</t>
  </si>
  <si>
    <t>AAZTJMWE</t>
  </si>
  <si>
    <t>WVSFOSOF</t>
  </si>
  <si>
    <t>Grand Hyatt at SFO</t>
  </si>
  <si>
    <t>DB6OUSRN</t>
  </si>
  <si>
    <t>HYSFOSAP</t>
  </si>
  <si>
    <t>J1K1YV</t>
  </si>
  <si>
    <t xml:space="preserve">HYATT CHAINWIDE  1 KING BED -KING GRAND BED-EIGHT USB OUTLET VIEWS-HIGHWAY HILLS </t>
  </si>
  <si>
    <t>726.3 USD</t>
  </si>
  <si>
    <t>Cancellations or changes made after 00:00 on January 25, 2026 are subject to a 1 night room and tax penalty.</t>
  </si>
  <si>
    <t>Hampton Inn &amp; Suites Arcata</t>
  </si>
  <si>
    <t>XCW52KLT</t>
  </si>
  <si>
    <t>HXACV707</t>
  </si>
  <si>
    <t>A00A4JC</t>
  </si>
  <si>
    <t>PACIFIC GAS AND ELECTRIC-Negotiated, Breakfast 2 QUEEN BEDS NONSMOKING
FREE WI-FI/32 IN HDTV/FRIDGE
MICROWAVE/EASY CHAIR/</t>
  </si>
  <si>
    <t>301.7 USD</t>
  </si>
  <si>
    <t>OTQJ7W7G</t>
  </si>
  <si>
    <t>HXSMX800</t>
  </si>
  <si>
    <t>A02AAOC</t>
  </si>
  <si>
    <t>PACIFIC GAS AND ELECTRIC-Negotiated, Breakfast KING GUEST ROOM
HDTV/FREE WI-FI/
WORK AREA/HOT BREAKFAST INCLUDED</t>
  </si>
  <si>
    <t>204.92 USD</t>
  </si>
  <si>
    <t>GHVJOZKH</t>
  </si>
  <si>
    <t>HXBFL881</t>
  </si>
  <si>
    <t>A05A1DC</t>
  </si>
  <si>
    <t>PACIFIC GAS AND ELECTRIC-Negotiated, Breakfast 1 KING BED NONSMOKING
HDTV/FREE WI-FI/FRIDGE/MICROWAVE
32 IN HDTV/WORK AREA/CHAISE</t>
  </si>
  <si>
    <t>245.98 USD</t>
  </si>
  <si>
    <t>Hampton Inn &amp; Suites Bakersfield/Hwy 58, CA</t>
  </si>
  <si>
    <t>22GETXK3</t>
  </si>
  <si>
    <t>HXBFL661</t>
  </si>
  <si>
    <t>A01A1OG</t>
  </si>
  <si>
    <t>PACIFIC GAS AND ELECTRIC-CHAINWIDE 1 KING BED NONSMOKING
FREE WI-FI/32 IN HDTV/
WORK AREA/HOT BREAKFAST INCLUDED</t>
  </si>
  <si>
    <t>242.88 USD</t>
  </si>
  <si>
    <t>Q5GMX5ZK</t>
  </si>
  <si>
    <t>HXDAG271</t>
  </si>
  <si>
    <t>A0CB5JC</t>
  </si>
  <si>
    <t>PACIFIC GAS AND ELECTRIC-Negotiated, Breakfast 2 QUEEN BEDS NONSMOKING
SOFT SEATING/WORK DESK W/ERGONOMIC CHAIR
HOT BREAKFAST INCLUDED</t>
  </si>
  <si>
    <t>210.8 USD</t>
  </si>
  <si>
    <t>Hampton Inn &amp; Suites Blythe</t>
  </si>
  <si>
    <t>NOJMBHS6</t>
  </si>
  <si>
    <t>HXBLH852</t>
  </si>
  <si>
    <t>A00A2YG</t>
  </si>
  <si>
    <t>PACIFIC GAS AND ELECTRIC-CHAINWIDE 1 KING W/MICROWV/FRIDGE NONSMOKE
HDTV/FREE WI-FI/HOT BREAKFAST INCLUDED
WORK AREA</t>
  </si>
  <si>
    <t>332.64 USD</t>
  </si>
  <si>
    <t>VG4KRY6J</t>
  </si>
  <si>
    <t>HXSBA705</t>
  </si>
  <si>
    <t>A03AKVC</t>
  </si>
  <si>
    <t>PACIFIC GAS AND ELECTRIC-Negotiated, Breakfast 2 QUEEN W/MICROWV/FRIDGE NS
HDTV/FREE WI-FI/HOT BREAKFAST INCLUDED
WORK AREA</t>
  </si>
  <si>
    <t>321.3 USD</t>
  </si>
  <si>
    <t>Hampton Inn &amp; Suites Clovis-Airport North</t>
  </si>
  <si>
    <t>HO6UUJGE</t>
  </si>
  <si>
    <t>HXFAT855</t>
  </si>
  <si>
    <t>A02A1KG</t>
  </si>
  <si>
    <t>PACIFIC GAS AND ELECTRIC-CHAINWIDE 2 QUEEN BEDS NONSMOKING
FREE WI-FI/37 IN HDTV/
HOT BREAKFAST INCLUDED</t>
  </si>
  <si>
    <t>235.84 USD</t>
  </si>
  <si>
    <t>T4FFE3C4</t>
  </si>
  <si>
    <t>HXFAT327</t>
  </si>
  <si>
    <t>A04A4UC</t>
  </si>
  <si>
    <t>PACIFIC GAS AND ELECTRIC-Negotiated, Breakfast 1 KING BED NONSMOKING
HDTV/FREE WI-FI/HOT BREAKFAST INCLUDED
WORK AREA</t>
  </si>
  <si>
    <t>298.92 USD</t>
  </si>
  <si>
    <t>Hampton Inn &amp; Suites Fresno-Northwest, CA</t>
  </si>
  <si>
    <t>JIWVVNIC</t>
  </si>
  <si>
    <t>HXFAT527</t>
  </si>
  <si>
    <t>A00A9NC</t>
  </si>
  <si>
    <t>PACIFIC GAS AND ELECTRIC-Negotiated, Breakfast 2 QUEEN BEDS NONSMOKING
MICROWAVE/FRIDGE/FREE WI-FI/32IN HDTV
HOT BREAKFAST INCLUDED/</t>
  </si>
  <si>
    <t>247.68 USD</t>
  </si>
  <si>
    <t>Hampton Inn &amp; Suites Gilroy, CA</t>
  </si>
  <si>
    <t>N2S6ZGPP</t>
  </si>
  <si>
    <t>HXSJC579</t>
  </si>
  <si>
    <t>A03BCLC</t>
  </si>
  <si>
    <t>PACIFIC GAS AND ELECTRIC-Negotiated, Breakfast KING ROOM W MICROWAVE AND FRIDGE
HDTV/FREE WI-FI/HOT BREAKFAST INCLUDED
WORK AREA/LAPTOP SIZED SAFE</t>
  </si>
  <si>
    <t>Hampton Inn &amp; Suites Las Vegas South</t>
  </si>
  <si>
    <t>VBVSY5P6</t>
  </si>
  <si>
    <t>HXLAS324</t>
  </si>
  <si>
    <t>A0CA4HG</t>
  </si>
  <si>
    <t>PACIFIC GAS AND ELECTRIC-CHAINWIDE 2 QUEEN BEDS W/FRIDGE-MICROWAVE NONSMOKING
42IN HDTV/FREE WI-FI/HOT BREAKFAST INCLUDED
WORK AREA</t>
  </si>
  <si>
    <t>GBW5HBXX</t>
  </si>
  <si>
    <t>HXMOD103</t>
  </si>
  <si>
    <t>A07BFIC</t>
  </si>
  <si>
    <t>PACIFIC GAS AND ELECTRIC-Negotiated 1 KING BED DELUXE ROOM NONSMOKING
HDTV/FREE WI-FI/REFRIGERATOR/MICROWAVE
WORK AREA/W CHAIR/COFFEEMAKER/HAIRDRYER</t>
  </si>
  <si>
    <t>GZQU7SIU</t>
  </si>
  <si>
    <t>HXSCK133</t>
  </si>
  <si>
    <t>A02A1Z6</t>
  </si>
  <si>
    <t>PACIFIC GAS AND ELECTRIC-Negotiated, Breakfast 1 KING BED NONSMOKING
FREE WI-FI/32 INCH HDTV/
WORK AREA/HOT BREAKFAST INCLUDED</t>
  </si>
  <si>
    <t>CNA7DJZ7</t>
  </si>
  <si>
    <t>HXMRY046</t>
  </si>
  <si>
    <t>A03B99C</t>
  </si>
  <si>
    <t>PACIFIC GAS AND ELECTRIC-Negotiated, Breakfast 1 KING W/MICROWV/FRIDGE
HDTV/FREE WI-FI/HOT BREAKFAST INCLUDED
WORK AREA/HOT BREAKFAST INCLUDED</t>
  </si>
  <si>
    <t>317.72 USD</t>
  </si>
  <si>
    <t>GLTG5EGQ</t>
  </si>
  <si>
    <t>HXMCE225</t>
  </si>
  <si>
    <t>A06BYAC</t>
  </si>
  <si>
    <t>PACIFIC GAS AND ELECTRIC-Negotiated, Breakfast 1 KING BED NONSMOKING
HDTV/FREE WI-FI/REFRIGERATOR/MICROWAVE/
PLASMA TV/WORK AREA/HOT BREAKFAST INCLUDED</t>
  </si>
  <si>
    <t>193.8 USD</t>
  </si>
  <si>
    <t>Hampton Inn &amp; Suites Modesto-Salida</t>
  </si>
  <si>
    <t>PDAKKOW4</t>
  </si>
  <si>
    <t>HXMOD492</t>
  </si>
  <si>
    <t>A08BYYG</t>
  </si>
  <si>
    <t>PACIFIC GAS AND ELECTRIC-CHAINWIDE 1 KING BED NONSMOKING
HDTV/FREE WI-FI/REFRIGERATOR/MICROWAVE/
CHAIR W/C TABLE/WORK AREA/HOT BFAST INCLUDED</t>
  </si>
  <si>
    <t>289.52 USD</t>
  </si>
  <si>
    <t>Hampton Inn &amp; Suites Napa</t>
  </si>
  <si>
    <t>L34V6MWT</t>
  </si>
  <si>
    <t>HXAPC586</t>
  </si>
  <si>
    <t>A00AELC</t>
  </si>
  <si>
    <t>PACIFIC GAS AND ELECTRIC-Negotiated, Breakfast 1 KING W/FRIDGE NONSMOKING
HDTV/FREE WI-FI/HOT BREAKFAST INCLUDED
WORK AREA</t>
  </si>
  <si>
    <t>310.7 USD</t>
  </si>
  <si>
    <t>Hampton Inn &amp; Suites Paso Robles</t>
  </si>
  <si>
    <t>FE4D4I4H</t>
  </si>
  <si>
    <t>HXPRB212</t>
  </si>
  <si>
    <t>A0OAAXC</t>
  </si>
  <si>
    <t>PACIFIC GAS AND ELECTRIC-Negotiated, Breakfast 2 QNS MOBILITY/HEARING ACCESS TUB STUDIO
VIS FIREALRM/DOOR/PHN ALRT/SOFABED/WETBAR
MICROWV/FRIDGE/FREE WI-FI/HOT BFAST INCLUDED</t>
  </si>
  <si>
    <t>231.24 USD</t>
  </si>
  <si>
    <t>Hampton Inn &amp; Suites Pittsburg</t>
  </si>
  <si>
    <t>IJVT7LXQ</t>
  </si>
  <si>
    <t>HXOAK120</t>
  </si>
  <si>
    <t>A06A3BG</t>
  </si>
  <si>
    <t>PACIFIC GAS AND ELECTRIC-CHAINWIDE 2 QUEEN BEDS NONSMOKING
HDTV/FREE WI-FI/HOT BREAKFAST INCLUDED
WORK AREA</t>
  </si>
  <si>
    <t>227.04 USD</t>
  </si>
  <si>
    <t>Hampton Inn &amp; Suites Red Bluff</t>
  </si>
  <si>
    <t>7Q5TTHSI</t>
  </si>
  <si>
    <t>HXRBL520</t>
  </si>
  <si>
    <t>A02A2YG</t>
  </si>
  <si>
    <t>PACIFIC GAS AND ELECTRIC-CHAINWIDE 1 KING BED NONSMOKING
HDTV/FREE WI-FI/HOT BREAKFAST INCLUDED
WORK AREA</t>
  </si>
  <si>
    <t>579.92 USD</t>
  </si>
  <si>
    <t>ZKIBTJAM</t>
  </si>
  <si>
    <t>HXRDD216</t>
  </si>
  <si>
    <t>A06A1FC</t>
  </si>
  <si>
    <t>PACIFIC GAS AND ELECTRIC-Negotiated, Breakfast 1 KING BED NONSMOKING
MICROWAVE/FRIDGE/WET BAR/HDTV/FREE WI-FI
HOT BREAKFAST INCLUDED</t>
  </si>
  <si>
    <t>288.12 USD</t>
  </si>
  <si>
    <t>2QU6RGQC</t>
  </si>
  <si>
    <t>HXSTS624</t>
  </si>
  <si>
    <t>A08A1KC</t>
  </si>
  <si>
    <t>PACIFIC GAS AND ELECTRIC-Negotiated, Breakfast 2 QUEEN BEDS NONSMOKING
HDTV/FREE WI-FI/HOT BREAKFAST INCLUDED
WORK AREA</t>
  </si>
  <si>
    <t>238.76 USD</t>
  </si>
  <si>
    <t>Hampton Inn &amp; Suites Sacramento - Cal Expo</t>
  </si>
  <si>
    <t>JHYEVSHH</t>
  </si>
  <si>
    <t>HXSAC223</t>
  </si>
  <si>
    <t>A0GBZB4</t>
  </si>
  <si>
    <t>PACIFIC GAS AND ELECTRIC-Negotiated, Breakfast 2 QUEEN BEDS NONSMOKING
HDTV/FREE WI-FI/REFRIGERATOR/MICROWAVE/
WORK AREA/HOT BREAKFAST INCLUDED</t>
  </si>
  <si>
    <t>325.55 USD</t>
  </si>
  <si>
    <t>Hampton Inn &amp; Suites Sacramento at Csus</t>
  </si>
  <si>
    <t>R37GSY22</t>
  </si>
  <si>
    <t>HXSAC579</t>
  </si>
  <si>
    <t>A00ALSC</t>
  </si>
  <si>
    <t>PACIFIC GAS AND ELECTRIC-Negotiated, Breakfast KING ROOM W/ MINI FRIDGE NON SMOKING
FREE WI-FI/HOT BREAKFAST INCLUDED/HDTV/
WORK AREA/COFFEE-TEA FACILITIES/SHOWER</t>
  </si>
  <si>
    <t>MUN5NBKG</t>
  </si>
  <si>
    <t>HXSNS831</t>
  </si>
  <si>
    <t>A03A7VC</t>
  </si>
  <si>
    <t>PACIFIC GAS AND ELECTRIC-Negotiated, Breakfast 1 KING W/MICROWV/FRIDGE NONSMOKE
HDTV/FREE WI-FI/HOT BREAKFAST INCLUDED
WORK AREA</t>
  </si>
  <si>
    <t>289.56 USD</t>
  </si>
  <si>
    <t>Hampton Inn &amp; Suites San Francisco-Burlingame-Airport South</t>
  </si>
  <si>
    <t>SOIAMTNR</t>
  </si>
  <si>
    <t>HXSFO175</t>
  </si>
  <si>
    <t>A0EA35G</t>
  </si>
  <si>
    <t>PACIFIC GAS AND ELECTRIC-CHAINWIDE 2 QUEEN BEDS NONSMOKING
HDTV/FREE WI-FI/CHAIR WITH OTTOMAN
WORK AREA/42 INCH TV/</t>
  </si>
  <si>
    <t>361.68 USD</t>
  </si>
  <si>
    <t>CDNR7CL7</t>
  </si>
  <si>
    <t>HXSJC814</t>
  </si>
  <si>
    <t>A00BI1C</t>
  </si>
  <si>
    <t>PACIFIC GAS AND ELECTRIC-Negotiated, Breakfast 1 KING STUDIO SUITE NONSMOKING
HDTV/FREE WI-FI
WORK AREA/HOT BREAKFAST INCLUDED</t>
  </si>
  <si>
    <t>389.06 USD</t>
  </si>
  <si>
    <t>Hampton Inn &amp; Suites Santa Maria</t>
  </si>
  <si>
    <t>6IHFTF2H</t>
  </si>
  <si>
    <t>HXSMX705</t>
  </si>
  <si>
    <t>A0BAGRC</t>
  </si>
  <si>
    <t>PACIFIC GAS AND ELECTRIC-Negotiated, Breakfast 2 QUEEN ROOM FRIDGE AND MICROWAVE
HDTV/FREE WI-FI/HOT BREAKFAST INCLUDED
WORK AREA</t>
  </si>
  <si>
    <t>262.64 USD</t>
  </si>
  <si>
    <t>5CPMLUFW</t>
  </si>
  <si>
    <t>HXSTS533</t>
  </si>
  <si>
    <t>A0AB93C</t>
  </si>
  <si>
    <t>PACIFIC GAS AND ELECTRIC-Negotiated, Breakfast 2 QUEEN W/MICROWV/FRIDGE
HDTV/FREE WI-FI/HOT BREAKFAST INCLUDED
WORK AREA</t>
  </si>
  <si>
    <t>280.28 USD</t>
  </si>
  <si>
    <t>C66VEREZ</t>
  </si>
  <si>
    <t>HXSJC760</t>
  </si>
  <si>
    <t>A0DAOMC</t>
  </si>
  <si>
    <t>682.55 USD</t>
  </si>
  <si>
    <t>Hampton Inn &amp; Suites Vacaville-Napa Valley</t>
  </si>
  <si>
    <t>K7QU5KMV</t>
  </si>
  <si>
    <t>SNSMF800</t>
  </si>
  <si>
    <t>PACIFIC GAS AND ELECTRIC  Accessible 1 King-Free WiFi-microwave-fridge 55in LCD cable TV-
desk-lamp-safe-coffeemaker iron-Board-bath toiletries-alarm 
clock radio-bathtub seat-lowered rod-shelf-closet-peephole light
controls-adapted room doors-hand held shower wand-roll-in shower</t>
  </si>
  <si>
    <t>Hampton Inn &amp; Suites Watsonville</t>
  </si>
  <si>
    <t>2FJUC7FF</t>
  </si>
  <si>
    <t>HXWVI015</t>
  </si>
  <si>
    <t>A07A9XG</t>
  </si>
  <si>
    <t>PACIFIC GAS AND ELECTRIC-CHAINWIDE 1 KING HEARING ACCESSIBLE NONSMOKING
VIS FIREALRM/DOOR/PHN ALRT/HDTV
MICROWV/FRIDGE/FREE WI-FI/HOT BREAKFAST</t>
  </si>
  <si>
    <t>300.96 USD</t>
  </si>
  <si>
    <t>P5HVJAUA</t>
  </si>
  <si>
    <t>HXSMF801</t>
  </si>
  <si>
    <t>Hampton Inn &amp; Suites Windsor - Sonoma Wine Country</t>
  </si>
  <si>
    <t>YVPZBW6Q</t>
  </si>
  <si>
    <t>HXSTS893</t>
  </si>
  <si>
    <t>A02A5SC</t>
  </si>
  <si>
    <t>PACIFIC GAS AND ELECTRIC-Negotiated, Breakfast 1 KING BED NONSMOKING
FREE WI-FI/HOT BREAKFAST INCLUDED/HDTV/
WORK AREA/REFRIGERATOR/MICROWAVE</t>
  </si>
  <si>
    <t>280.12 USD</t>
  </si>
  <si>
    <t>PUTEGURV</t>
  </si>
  <si>
    <t>HXSAC206</t>
  </si>
  <si>
    <t>A03A8EC</t>
  </si>
  <si>
    <t>PACIFIC GAS AND ELECTRIC-Negotiated, Breakfast 1 KING BED NONSMOKING
HDTV/FREE WI-FI/REFRIGERATOR/MICROWAVE/
CHAIR W/ OTTOMAN/WORK AREA</t>
  </si>
  <si>
    <t>307.22 USD</t>
  </si>
  <si>
    <t>4OKVBI6M</t>
  </si>
  <si>
    <t>HXSMF137</t>
  </si>
  <si>
    <t>A04A14C</t>
  </si>
  <si>
    <t>332.22 USD</t>
  </si>
  <si>
    <t>Hampton Inn and Suites Folsom</t>
  </si>
  <si>
    <t>XXPDRKFE</t>
  </si>
  <si>
    <t>HXSMF300</t>
  </si>
  <si>
    <t>A00AAJC</t>
  </si>
  <si>
    <t>PACIFIC GAS AND ELECTRIC-Negotiated, Breakfast 1 KING BED STUDY WITH SOFABED NONSMOKING
32 IN HDTV/FREE WI-FI
WORK AREA/</t>
  </si>
  <si>
    <t>309.68 USD</t>
  </si>
  <si>
    <t>Hampton Inn And Suites Madera</t>
  </si>
  <si>
    <t>L7YTNOVY</t>
  </si>
  <si>
    <t>HXMAE325</t>
  </si>
  <si>
    <t>A03A0XC</t>
  </si>
  <si>
    <t>PACIFIC GAS AND ELECTRIC-Negotiated, Breakfast 1 KING BED NONSMOKING
FREE WI-FI/FRIDGE/MICROWAVE/32 INCH HDTV
EASY CHAIR/SHOWER ONLY/WORK AREA/</t>
  </si>
  <si>
    <t>244.8 USD</t>
  </si>
  <si>
    <t>5ZCQGZAJ</t>
  </si>
  <si>
    <t>HXSCK209</t>
  </si>
  <si>
    <t>A07CKMC</t>
  </si>
  <si>
    <t>PACIFIC GAS AND ELECTRIC-Negotiated 2 QUEEN BEDS NONSMOKING
FREE WI-FI/37 INCH HDTV/WORK AREA
EASY CHAIR/</t>
  </si>
  <si>
    <t>Hampton Inn and Suites Ridgecrest</t>
  </si>
  <si>
    <t>7PLGZBJB</t>
  </si>
  <si>
    <t>HXIYK760</t>
  </si>
  <si>
    <t>A01A21G</t>
  </si>
  <si>
    <t>PACIFIC GAS AND ELECTRIC-CHAINWIDE 2 QUEEN BEDS NONSMOKING
32 IN HDTV FREE WI-FI
WORK DESK AND CHAIR MICROWAVE REFRIGERATOR</t>
  </si>
  <si>
    <t>526.24 USD</t>
  </si>
  <si>
    <t>Hampton Inn and Suites San Luis Obispo</t>
  </si>
  <si>
    <t>VAPCL7ZO</t>
  </si>
  <si>
    <t>HXSBP805</t>
  </si>
  <si>
    <t>A05A6MC</t>
  </si>
  <si>
    <t>PACIFIC GAS AND ELECTRIC-Negotiated, Breakfast 1 KING BED STUDY W/SOFABED NONSMOKING
SOFABED/MICROWAVE/FRIDGE/FREE WI-FI
32IN HDTV/HOT BREAKFAST INCLUDED/</t>
  </si>
  <si>
    <t>Hampton Inn And Suites Suisun City Waterfront</t>
  </si>
  <si>
    <t>UVOQQTWP</t>
  </si>
  <si>
    <t>HXSFO707</t>
  </si>
  <si>
    <t>A01A1PG</t>
  </si>
  <si>
    <t>PACIFIC GAS AND ELECTRIC-CHAINWIDE 1 KING BED NONSMOKING
FREE WI-FI/32 INCH HDTV
VANITY/WORK AREA/HOT BREAKFAST INCLUDED</t>
  </si>
  <si>
    <t>186.56 USD</t>
  </si>
  <si>
    <t>Hampton Inn And Suites Tulare</t>
  </si>
  <si>
    <t>P5JE2LPY</t>
  </si>
  <si>
    <t>HXTLR110</t>
  </si>
  <si>
    <t>A03BDYC</t>
  </si>
  <si>
    <t>PACIFIC GAS AND ELECTRIC-Negotiated, Breakfast 1 KING BED NONSMOKING
HDTV/FREE WI-FI/HOT BREAKFAST INCLUDED
CHAIR W/OTTOMAN/WORK AREA</t>
  </si>
  <si>
    <t>229.5 USD</t>
  </si>
  <si>
    <t>FNHCFOA6</t>
  </si>
  <si>
    <t>HXBFL533</t>
  </si>
  <si>
    <t>A00A89G</t>
  </si>
  <si>
    <t>PACIFIC GAS AND ELECTRIC-CHAINWIDE KING ROOM W/ MINI FRIDGE NON SMOKING
FREE WI-FI/HOT BREAKFAST INCLUDED/HDTV
WORK AREA/COFFEE-TEA FACILITIES/WALKIN SHOWER</t>
  </si>
  <si>
    <t>318.56 USD</t>
  </si>
  <si>
    <t>Hampton Inn Bakersfield-Central</t>
  </si>
  <si>
    <t>M3VN34NC</t>
  </si>
  <si>
    <t>PEBFLGD9</t>
  </si>
  <si>
    <t>A00A8YC</t>
  </si>
  <si>
    <t>PACIFIC GAS AND ELECTRIC-CHAINWIDE 1 KING BED
FREE WIFI/BREAKFAST BAGEL BAR INCL/50 INCH TV
MINI FRIDGE/HAIR DRYER/IRON AND BOARD</t>
  </si>
  <si>
    <t>202.74 USD</t>
  </si>
  <si>
    <t>H5QBX4JC</t>
  </si>
  <si>
    <t>HXCCR760</t>
  </si>
  <si>
    <t>A01A2JC</t>
  </si>
  <si>
    <t>PACIFIC GAS AND ELECTRIC-Negotiated, Breakfast 1 KING BED NONSMOKING
FREE WI-FI/42 IN HDTV/WORK AREA
HOT BREAKFAST INCLUDED</t>
  </si>
  <si>
    <t>393.12 USD</t>
  </si>
  <si>
    <t>2C66XCVT</t>
  </si>
  <si>
    <t>HXFAT705</t>
  </si>
  <si>
    <t>A00BS4C</t>
  </si>
  <si>
    <t>PACIFIC GAS AND ELECTRIC-Negotiated, Breakfast KING ROOM W MICROWAVE AND FRIDGE
HDTV/FREE WI-FI/HOT BREAKFAST INCLUDED
WORK AREA/</t>
  </si>
  <si>
    <t>46G5OOSC</t>
  </si>
  <si>
    <t>HXHII9D7</t>
  </si>
  <si>
    <t>A0GAG9C</t>
  </si>
  <si>
    <t>PACIFIC GAS AND ELECTRIC-Negotiated, Breakfast 1 KING LAKE VIEW MOBILITY ACCESS TUB NOSMOK
MICROWV/FRIDGE/HDTV/WORK AREA
FREE WI-FI/HOT BREAKFAST INCLUDED</t>
  </si>
  <si>
    <t>RWCYKCXR</t>
  </si>
  <si>
    <t>HXLVKGP6</t>
  </si>
  <si>
    <t>A0EC64C</t>
  </si>
  <si>
    <t>PACIFIC GAS AND ELECTRIC-Negotiated 2 QUEENS WFRIDGE-MICROWAVE NONSMOKING
HDTV/FREE WI-FI/HOT BREAKFAST INCLUDED
WORK AREA</t>
  </si>
  <si>
    <t>332.35 USD</t>
  </si>
  <si>
    <t>Hampton Inn Monterey</t>
  </si>
  <si>
    <t>ARJGDAG5</t>
  </si>
  <si>
    <t>HXMRY452</t>
  </si>
  <si>
    <t>A00A4EG</t>
  </si>
  <si>
    <t>PACIFIC GAS AND ELECTRIC-CHAINWIDE 2 QUEEN W/REFRIGERATOR NONSMOKING
HDTV/FREE WI-FI/HOT BREAKFAST INCLUDED
IN ROOM SAFE/WORK AREA</t>
  </si>
  <si>
    <t>303.6 USD</t>
  </si>
  <si>
    <t>Hampton Inn Morgan Hill</t>
  </si>
  <si>
    <t>JZJLYLJD</t>
  </si>
  <si>
    <t>HXSJC408</t>
  </si>
  <si>
    <t>A05A6VC</t>
  </si>
  <si>
    <t>PACIFIC GAS AND ELECTRIC-Negotiated, Breakfast 2 QN BEDS NONSMOKING
HDTV/FREE WI-FI/
HOT BREAKFAST INCLUDED</t>
  </si>
  <si>
    <t>269 USD</t>
  </si>
  <si>
    <t>Hampton Inn Oakhurst-yosemite, CA</t>
  </si>
  <si>
    <t>YPW4ZHNH</t>
  </si>
  <si>
    <t>HXFAT579</t>
  </si>
  <si>
    <t>A00AA3G</t>
  </si>
  <si>
    <t>PACIFIC GAS AND ELECTRIC-CHAINWIDE KING ROOM NON SMOKING
FREE WI-FI/HOT BREAKFAST INCLUDED/HDTV
WORK AREA/COFFEE-TEA FACILITIES/WALKIN SHOWER</t>
  </si>
  <si>
    <t>188.32 USD</t>
  </si>
  <si>
    <t>Hampton Inn Oakland-Hayward</t>
  </si>
  <si>
    <t>TNO6Y6AL</t>
  </si>
  <si>
    <t>HXHWD241</t>
  </si>
  <si>
    <t>A06A2YG</t>
  </si>
  <si>
    <t>PACIFIC GAS AND ELECTRIC-CHAINWIDE 1 KING BED FRIDGE/MICROWAVE NONSMOKING
HOT BREAKFAST INCLUDED/FREE WI-FI/WORK AREA
43 IN HDTV</t>
  </si>
  <si>
    <t>283.36 USD</t>
  </si>
  <si>
    <t>I5563UJJ</t>
  </si>
  <si>
    <t>HXMOD533</t>
  </si>
  <si>
    <t>A02AS8C</t>
  </si>
  <si>
    <t>PACIFIC GAS AND ELECTRIC-Negotiated KING ROOM W/ MINI FRIDGE NON SMOKING
FREE WI-FI/HOT BREAKFAST INCLUDED/HDTV
WORK AREA/COFFEE-TEA FACILITIES</t>
  </si>
  <si>
    <t>Hampton Inn Petaluma, CA</t>
  </si>
  <si>
    <t>HLALJYEJ</t>
  </si>
  <si>
    <t>HXSFO533</t>
  </si>
  <si>
    <t>A00AIRC</t>
  </si>
  <si>
    <t>PACIFIC GAS AND ELECTRIC-Negotiated, Breakfast KING ROOM W/ REFRIGERATOR NON SMKG
FREE WI-FI/HOT BRKFAST INCLUDED/HDTV
WORK AREA/COFFEE-TEA FACILITIES</t>
  </si>
  <si>
    <t>253.32 USD</t>
  </si>
  <si>
    <t>HTPTRP7P</t>
  </si>
  <si>
    <t>HXSMFHI9</t>
  </si>
  <si>
    <t>A0ABSEC</t>
  </si>
  <si>
    <t>PACIFIC GAS AND ELECTRIC-Negotiated, Breakfast 2 QUEEN BEDS NONSMOKING
32IN HDTV/FREE WI-FI/HOT BREAKFAST INCLUDED
WORK AREA</t>
  </si>
  <si>
    <t>205.7 USD</t>
  </si>
  <si>
    <t>KQTQJD4I</t>
  </si>
  <si>
    <t>HXSFO300</t>
  </si>
  <si>
    <t>A07A5UG</t>
  </si>
  <si>
    <t>PACIFIC GAS AND ELECTRIC-CHAINWIDE 1 KING BED STUDY WITH SOFABED NONSMOKING
HDTV/FREE WI-FI/REFRIGERATOR/MICROWAVE
WORK AREA/HOT BREAKFAST INCLUDED</t>
  </si>
  <si>
    <t>278.08 USD</t>
  </si>
  <si>
    <t>Hampton Inn San Francisco-Daly City</t>
  </si>
  <si>
    <t>4IDLKOPX</t>
  </si>
  <si>
    <t>HXSFO270</t>
  </si>
  <si>
    <t>A06BBH4</t>
  </si>
  <si>
    <t>PACIFIC GAS AND ELECTRIC-Negotiated 1 KING BED NONSMOKING
HDTV/FREE WI-FI/HOT BREAKFAST INCLUDED
CHAIR WITH OTTOMAN/</t>
  </si>
  <si>
    <t>363.8 USD</t>
  </si>
  <si>
    <t>UPXAHRXB</t>
  </si>
  <si>
    <t>HXSJC620</t>
  </si>
  <si>
    <t>A00B6TC</t>
  </si>
  <si>
    <t>PACIFIC GAS AND ELECTRIC-Negotiated, Breakfast 1 KING ROOM
FREE WI-FI/HOT BREAKFAST INCLUDED/HDTV
WORK AREA/COFFEE-TEA FACILITIES/WALKIN SHOWER</t>
  </si>
  <si>
    <t>380.58 USD</t>
  </si>
  <si>
    <t>Hampton Inn Santa Cruz</t>
  </si>
  <si>
    <t>KA5GR4PB</t>
  </si>
  <si>
    <t>HXSJC150</t>
  </si>
  <si>
    <t>A09AWQC</t>
  </si>
  <si>
    <t>Hampton Inn Santa Cruz West, CA</t>
  </si>
  <si>
    <t>M7A3ZTK3</t>
  </si>
  <si>
    <t>HXSJC302</t>
  </si>
  <si>
    <t>A04BIIC</t>
  </si>
  <si>
    <t>PACIFIC GAS AND ELECTRIC-BREAKFAST INCLUDED KING ROOM W MICROWAVE AND FRIDGE
HDTV/FREE WI-FI/HOT BREAKFAST INCLUDED
WORK AREA/LAPTOP SIZED SAFE</t>
  </si>
  <si>
    <t>Hampton Inn Stockton, Ca</t>
  </si>
  <si>
    <t>RUZHQFN6</t>
  </si>
  <si>
    <t>HXSCK533</t>
  </si>
  <si>
    <t>A04BILC</t>
  </si>
  <si>
    <t>PACIFIC GAS AND ELECTRIC-Negotiated, Breakfast KING ROOM NON SMOKING
FREE WI-FI/HOT BREAKFAST INCLUDED/HDTV
WORK AREA/COFFEE-TEA FACILITIES/WALKIN SHOWER</t>
  </si>
  <si>
    <t>280 USD</t>
  </si>
  <si>
    <t>Hampton Inn Tracy-Stockton</t>
  </si>
  <si>
    <t>BX2IW3I6</t>
  </si>
  <si>
    <t>HXSCKHI8</t>
  </si>
  <si>
    <t>A0ABPWC</t>
  </si>
  <si>
    <t>228.65 USD</t>
  </si>
  <si>
    <t>Hampton Inn Turlock</t>
  </si>
  <si>
    <t>532Y6LJM</t>
  </si>
  <si>
    <t>HXMOD783</t>
  </si>
  <si>
    <t>A00BDCC</t>
  </si>
  <si>
    <t>Hampton Inn Ukiah CA</t>
  </si>
  <si>
    <t>45U76I6D</t>
  </si>
  <si>
    <t>HXUKI116</t>
  </si>
  <si>
    <t>A0AA21C</t>
  </si>
  <si>
    <t>PACIFIC GAS AND ELECTRIC-Negotiated, Breakfast 2 QUEEN POOLVIEW W/BALCONY-MICROWV-FRIDGE NS
HDTV/FREE WI-FI/HOT BREAKFAST INCLUDED
WORK AREA</t>
  </si>
  <si>
    <t>242.52 USD</t>
  </si>
  <si>
    <t>Hampton Inn Union City</t>
  </si>
  <si>
    <t>PBQAEBQ7</t>
  </si>
  <si>
    <t>HXOAK963</t>
  </si>
  <si>
    <t>A02A5KG</t>
  </si>
  <si>
    <t>PACIFIC GAS AND ELECTRIC-CHAINWIDE 2 QUEEN W/MICROWV/FRIDGE NONSMOKE
40 HDTV/FREE WI-FI/HOT BREAKFAST INCLUDED
WORK AREA</t>
  </si>
  <si>
    <t>295.68 USD</t>
  </si>
  <si>
    <t>XIPTPKS2</t>
  </si>
  <si>
    <t>HXOAK705</t>
  </si>
  <si>
    <t>A00B95C</t>
  </si>
  <si>
    <t>PACIFIC GAS AND ELECTRIC-Negotiated 2 QUEEN ROOM FRIDGE AND MICROWAVE
HDTV/FREE WI-FI/HOT BREAKFAST INCLUDED
WORK AREA</t>
  </si>
  <si>
    <t>192.95 USD</t>
  </si>
  <si>
    <t>Hawthorn Suites by Wyndham Livermore Wine Country</t>
  </si>
  <si>
    <t>3JTXL3LA</t>
  </si>
  <si>
    <t>BHLVK100</t>
  </si>
  <si>
    <t>S2KP90</t>
  </si>
  <si>
    <t xml:space="preserve">PG AND E BRANDWIDE DISCOUNT  1 King Standard Studio NSMK with free WiFi, free breakfast, mini
fridge, microwave </t>
  </si>
  <si>
    <t>4SYJD6IE</t>
  </si>
  <si>
    <t>HHOAK571</t>
  </si>
  <si>
    <t>A00GYDC</t>
  </si>
  <si>
    <t>PACIFIC GAS AND ELECTRIC-Negotiated Rate 2 DOUBLE BEDS
REFRIGERATOR - 55 INCH HDTV
COFFEE MAKER</t>
  </si>
  <si>
    <t>4MOA4MBV</t>
  </si>
  <si>
    <t>GIBFL304</t>
  </si>
  <si>
    <t>A01AOIC</t>
  </si>
  <si>
    <t>PACIFIC GAS AND ELECTRIC-Negotiated Rate 2 QUEEN BEDS
COMP WIFI-MINI-REFRIGERATOR-MICROWAVE
COFFEEMAKER-WORKSPACE WITH DESK</t>
  </si>
  <si>
    <t>ZIS7OTLT</t>
  </si>
  <si>
    <t>GIFAT559</t>
  </si>
  <si>
    <t>A02BRXC</t>
  </si>
  <si>
    <t>PACIFIC GAS AND ELECTRIC-Negotiated Rate 2 QUEEN BEDS
COMP WIFI
HI DEF.FLAT SCREEN TV-FRIDGE-POD COFFEE BRWR</t>
  </si>
  <si>
    <t>277.1 USD</t>
  </si>
  <si>
    <t>23GDTSWG</t>
  </si>
  <si>
    <t>GISJC613</t>
  </si>
  <si>
    <t>A0CBDNC</t>
  </si>
  <si>
    <t>PACIFIC GAS AND ELECTRIC-Negotiated, Breakfast 1 KING BED
COMP WIFI-SERTA MATTRESS-POD COFFEE BREWER
HI DEF.FLAT SCREEN TV-REFRIGERATOR-MICROWAVE</t>
  </si>
  <si>
    <t>498 USD</t>
  </si>
  <si>
    <t>V3JSR5JR</t>
  </si>
  <si>
    <t>GISMF232</t>
  </si>
  <si>
    <t>A01ANYC</t>
  </si>
  <si>
    <t>PACIFIC GAS AND ELECTRIC-Negotiated Rate 2 QUEEN BEDS
COMP WIFI- HDTVS WITH HIDEF CHANNELS
REFRIGERATOR-MICROWAVE-POD COFFEE BREWER</t>
  </si>
  <si>
    <t>IQN66ATO</t>
  </si>
  <si>
    <t>GISUU258</t>
  </si>
  <si>
    <t>A01APFC</t>
  </si>
  <si>
    <t>PACIFIC GAS AND ELECTRIC-Negotiated Rate 1 KING BED
COMP WIFI- HDTVS WITH HIDEF CHANNELS
REFRIGERATOR-MICROWAVE-POD COFFEE BRWR</t>
  </si>
  <si>
    <t>XFWMMMC7</t>
  </si>
  <si>
    <t>GISMF870</t>
  </si>
  <si>
    <t>A00C2PC</t>
  </si>
  <si>
    <t>PACIFIC GAS AND ELECTRIC-Negotiated Rate 1 KING BED
COMP WIFI-MINI FRIDGE-MICROWAVE-POD COFFEE
WORKSPACE WITH DESK AND CHAIR-FLAT SCREEN TV</t>
  </si>
  <si>
    <t>234.06 USD</t>
  </si>
  <si>
    <t>Hilton Garden Inn Fremont Milpitas</t>
  </si>
  <si>
    <t>QSKOUL5A</t>
  </si>
  <si>
    <t>GISJC290</t>
  </si>
  <si>
    <t>A07A83C</t>
  </si>
  <si>
    <t>PACIFIC GAS AND ELECTRIC-CHAINWIDE DISC 12PCT 2 QUEEN BEDS
COMP WIFI- HDTV S WITH HIDEF CHANNELS
REFRIGERATOR-MICROWAVE-POD COFFEE BREWER</t>
  </si>
  <si>
    <t>R3JY6A3T</t>
  </si>
  <si>
    <t>GISJC204</t>
  </si>
  <si>
    <t>A04AJDC</t>
  </si>
  <si>
    <t>PACIFIC GAS AND ELECTRIC-Negotiated Rate 2 QUEEN BEDS
COMP WIFI- HDTV WITH HIDEF CHANNELS
REFRIGERATOR-MICROWAVE-MP3 CLOCK-POD COFFEE B</t>
  </si>
  <si>
    <t>GKW6F45S</t>
  </si>
  <si>
    <t>GILVK145</t>
  </si>
  <si>
    <t>A02EDZC</t>
  </si>
  <si>
    <t>PACIFIC GAS AND ELECTRIC-Negotiated, Breakfast 1 KING MOBILITY ACCESSIBLE W/BATHTUB
COMP WIFI- HDTVS WITH HI DEF CHANNELS
REFRIGERATOR-MICROWAVE-POD COFFEE BREWER</t>
  </si>
  <si>
    <t>372.3 USD</t>
  </si>
  <si>
    <t>Hilton Garden Inn Lompoc</t>
  </si>
  <si>
    <t>ZTRQS7NX</t>
  </si>
  <si>
    <t>GILPC533</t>
  </si>
  <si>
    <t>A00AJ6C</t>
  </si>
  <si>
    <t>PACIFIC GAS AND ELECTRIC-Negotiated 1 KING BED
COMP WIFI- HDTVS WITH HIDEF CHANNELS
REFRIGERATOR-MICROWAVE- POD COFFEE BRWR</t>
  </si>
  <si>
    <t>399.5 USD</t>
  </si>
  <si>
    <t>MFEHTDJU</t>
  </si>
  <si>
    <t>GIMRY307</t>
  </si>
  <si>
    <t>A0LBXOC</t>
  </si>
  <si>
    <t>PACIFIC GAS AND ELECTRIC-Negotiated Rate 1 KING BED BALCONY
COMP WIFI
HI DEF.FLAT SCREEN TV-REFRIGERATOR-MICROWAVE</t>
  </si>
  <si>
    <t>342 USD</t>
  </si>
  <si>
    <t>RLCJSVID</t>
  </si>
  <si>
    <t>GIAPC233</t>
  </si>
  <si>
    <t>A05CWHC</t>
  </si>
  <si>
    <t>PACIFIC GAS AND ELECTRIC-Negotiated Rate 1 KING BED
COMP WIFI
HI DEF.FLAT SCREEN TV-FRIDGE-POD COFFEE BREWE</t>
  </si>
  <si>
    <t>255 USD</t>
  </si>
  <si>
    <t>762ZBAGK</t>
  </si>
  <si>
    <t>GIRDD273</t>
  </si>
  <si>
    <t>A01AHJC</t>
  </si>
  <si>
    <t>PACIFIC GAS AND ELECTRIC-Negotiated, Breakfast 1 KING BED
COMP WIFI
HI DEF.FLAT SCREEN TV-REFRIGERATOR-MICROWAVE</t>
  </si>
  <si>
    <t>296 USD</t>
  </si>
  <si>
    <t>NHVR4BVL</t>
  </si>
  <si>
    <t>GISMF993</t>
  </si>
  <si>
    <t>A00DL8C</t>
  </si>
  <si>
    <t>PACIFIC GAS AND ELECTRIC-Negotiated Rate 2 QUEEN BEDS
COMP WIFI-MINI FRIDGE-MICROWAVE-POD COFFEE
WORKSPACE WITH DESK AND CHAIR-FLAT SCREEN TV</t>
  </si>
  <si>
    <t>261.38 USD</t>
  </si>
  <si>
    <t>NYZLNRRK</t>
  </si>
  <si>
    <t>GISAC533</t>
  </si>
  <si>
    <t>XMGBSPHO</t>
  </si>
  <si>
    <t>GISMF916</t>
  </si>
  <si>
    <t>A01D52C</t>
  </si>
  <si>
    <t>PACIFIC GAS AND ELECTRIC-Negotiated Rate 1 KING BED
COMP WIFI- BED WITH ADJUSTABLE FIRMNESS DIAL
HI DEF.FLAT SCREEN TV-FRIDGE-POD COFFEE BRWR</t>
  </si>
  <si>
    <t>324.7 USD</t>
  </si>
  <si>
    <t>Hilton Garden Inn Sacramento South Natomas</t>
  </si>
  <si>
    <t>LA3PZKOP</t>
  </si>
  <si>
    <t>GISMF225</t>
  </si>
  <si>
    <t>Hilton Garden Inn San Francisco Airport North</t>
  </si>
  <si>
    <t>TJZDIMEG</t>
  </si>
  <si>
    <t>GISFO123</t>
  </si>
  <si>
    <t>A02FEA4</t>
  </si>
  <si>
    <t>PACIFIC GAS AND ELECTRIC-Negotiated Rate 2 QUEEN BEDS
COMP WIFI- HDTV WITH HIDEF CHANNELS
REFRIGERATOR-MICROWAVE-POD COFFEE BREWER</t>
  </si>
  <si>
    <t>301.75 USD</t>
  </si>
  <si>
    <t>G552DHGJ</t>
  </si>
  <si>
    <t>GIOAK510</t>
  </si>
  <si>
    <t>A02DPCC</t>
  </si>
  <si>
    <t>PACIFIC GAS AND ELECTRIC-Negotiated, Breakfast 1 KING BED
COMP WIFI- HDTV WITH HIDEF CHANNELS
HI DEF.FLAT SCREEN TV-FRIDGE-POD COFFEE BRWR</t>
  </si>
  <si>
    <t>Hilton Garden Inn San Luis Obispo-Pismo Beach</t>
  </si>
  <si>
    <t>FXUJ42CK</t>
  </si>
  <si>
    <t>GISBP601</t>
  </si>
  <si>
    <t>A00C5RC</t>
  </si>
  <si>
    <t>PACIFIC GAS AND ELECTRIC-Negotiated 2 QUEEN BEDS NONSMOKING
COMP WIFI- BED WITH ADJUSTABLE FIRMNESS DIAL
HI DEF.FLAT SCREEN TV-FRIDGE-POD COFFEE BRWR</t>
  </si>
  <si>
    <t>189.55 USD</t>
  </si>
  <si>
    <t>Hilton Garden Inn Sunnyvale</t>
  </si>
  <si>
    <t>6KZGWCIX</t>
  </si>
  <si>
    <t>GISJC533</t>
  </si>
  <si>
    <t>YK7LHGF4</t>
  </si>
  <si>
    <t>GIVCV291</t>
  </si>
  <si>
    <t>A01B1CC</t>
  </si>
  <si>
    <t>266 USD</t>
  </si>
  <si>
    <t>Hilton Oakland Airport</t>
  </si>
  <si>
    <t>LJLO5E2L</t>
  </si>
  <si>
    <t>HHOAK740</t>
  </si>
  <si>
    <t>VWLBM67A</t>
  </si>
  <si>
    <t>HHSMF616</t>
  </si>
  <si>
    <t>A0PEK5C</t>
  </si>
  <si>
    <t>PACIFIC GAS AND ELECTRIC-Negotiated Rate 2 QUEEN BEDS
WFI AVAILABLE - LUXURY LINENS
COFFEE MAKER- MINI REFRIGERATOR- IN ROOM SAFE</t>
  </si>
  <si>
    <t>PASKFDLE</t>
  </si>
  <si>
    <t>HHSFO458</t>
  </si>
  <si>
    <t>A02HPKC</t>
  </si>
  <si>
    <t>PACIFIC GAS AND ELECTRIC-Negotiated Rate 2 DOUBLE BEDS
55 IN 4K FLAT SCREEN HDTV-COFFEE-SAFE-IRON
WIFI ACCESS-HAIR DRYER-SQ.FT. 277</t>
  </si>
  <si>
    <t>644.3 USD</t>
  </si>
  <si>
    <t>AHHOK7S7</t>
  </si>
  <si>
    <t>HHSFO753</t>
  </si>
  <si>
    <t>A04LWWC</t>
  </si>
  <si>
    <t>PACIFIC GAS AND ELECTRIC-Negotiated Rate 2 DOUBLE BEDS
REFRIGERATOR
LARGE WORK AREA/LUXURY LINENS / IN ROOM SAFE</t>
  </si>
  <si>
    <t>549.1 USD</t>
  </si>
  <si>
    <t>DIPABTJX</t>
  </si>
  <si>
    <t>HHSJC567</t>
  </si>
  <si>
    <t>6XUREG3T</t>
  </si>
  <si>
    <t>HHSJC188</t>
  </si>
  <si>
    <t>A12G21C</t>
  </si>
  <si>
    <t>PACIFIC GAS AND ELECTRIC-Negotiated Rate 2 QUEEN BEDS HEARING ACCESSIBLE
VIS FIRE ALARM/DOOR/PHN ALRT
354 SQ FT / COMPLIMENTARY WI FI / SM REFRIG</t>
  </si>
  <si>
    <t>746.3 USD</t>
  </si>
  <si>
    <t>WZZLHMTA</t>
  </si>
  <si>
    <t>HHSJC209</t>
  </si>
  <si>
    <t>A01CONC</t>
  </si>
  <si>
    <t>PACIFIC GAS AND ELECTRIC-Negotiated Rate 1 KING BED
COMPLIMENTARY WIFI
MP3 CLOCK RADIO - SERENITY BED/LUXURY LINENS</t>
  </si>
  <si>
    <t>2RE3PISM</t>
  </si>
  <si>
    <t>HHSMF209</t>
  </si>
  <si>
    <t>A00A9UC</t>
  </si>
  <si>
    <t>PACIFIC GAS AND ELECTRIC-ROOM ONLY 1 KING BED ROOM
COMP HI SPEED-SERENITY BED-LUXURY LINENS
CRABTREE/ EVELYN AMENITIES</t>
  </si>
  <si>
    <t>D57OXUGK</t>
  </si>
  <si>
    <t>HIOAKB67</t>
  </si>
  <si>
    <t>OQHPG0</t>
  </si>
  <si>
    <t xml:space="preserve">PACIFIC GAS AND ELEC Daily breakfast for 1 included. Near BART linking to Oakland Airport.
1 Queen  Standard Hearing Accessible Microwave
Refrigerator </t>
  </si>
  <si>
    <t>4TGV4BIC</t>
  </si>
  <si>
    <t>HIBFLB98</t>
  </si>
  <si>
    <t>KENPG0</t>
  </si>
  <si>
    <t>PACIFIC GAS AND ELEC 1 King Standard 310 Square Foot Room Microwave
Minifridge</t>
  </si>
  <si>
    <t>230.51 USD</t>
  </si>
  <si>
    <t>Holiday Inn Express &amp; Suites Davis - University Area</t>
  </si>
  <si>
    <t>GPKLIPMO</t>
  </si>
  <si>
    <t>HISMF026</t>
  </si>
  <si>
    <t>1SNPG0</t>
  </si>
  <si>
    <t>PACIFIC GAS AND ELEC 1 King Standard Comm Access Roll Shwr Room with
Microwave Minifridge</t>
  </si>
  <si>
    <t>278.4 USD</t>
  </si>
  <si>
    <t>Holiday Inn Express &amp; Suites Hayward - Castro Valley by IHG</t>
  </si>
  <si>
    <t>ROML5DNP</t>
  </si>
  <si>
    <t>HIHWD2E5</t>
  </si>
  <si>
    <t>TTNPG0</t>
  </si>
  <si>
    <t>PACIFIC GAS AND ELEC 2 Queen Standard 320 Sqft Room with Microwave
Minifridge</t>
  </si>
  <si>
    <t>256.32 USD</t>
  </si>
  <si>
    <t>XATVPLCD</t>
  </si>
  <si>
    <t>HIPRB322</t>
  </si>
  <si>
    <t>92QNPG0</t>
  </si>
  <si>
    <t>PACIFIC GAS AND ELECTRIC CORP GOLD 2 Queen Standard 300 SqFt Room with Microwave
Minifridge Premium Coffee Maker Modern Chaise</t>
  </si>
  <si>
    <t>228.6 USD</t>
  </si>
  <si>
    <t>5YECDAF3</t>
  </si>
  <si>
    <t>HIWLW66C</t>
  </si>
  <si>
    <t>9KENPG0</t>
  </si>
  <si>
    <t>PACIFIC GAS AND ELECTRIC CORP GOLD 1 King Standard Extra Floor Space Room with
Microwave Minifridge</t>
  </si>
  <si>
    <t>286.2 USD</t>
  </si>
  <si>
    <t>Holiday Inn Express and Suites Bakersfield Central</t>
  </si>
  <si>
    <t>NUM4X6UM</t>
  </si>
  <si>
    <t>HIBFL7AA</t>
  </si>
  <si>
    <t>STNPG0</t>
  </si>
  <si>
    <t>PACIFIC GAS AND ELEC Standard Room When you arrive at the hotel we
will do our best to meet your room type</t>
  </si>
  <si>
    <t>230 USD</t>
  </si>
  <si>
    <t>Holiday Inn Express And Suites Chico</t>
  </si>
  <si>
    <t>UMIPNI5J</t>
  </si>
  <si>
    <t>HICIC3C2</t>
  </si>
  <si>
    <t>2QNPG0</t>
  </si>
  <si>
    <t xml:space="preserve">PACIFIC GAS AND ELEC INCLUDES HOT BREAKFAST WIFI AND PARKING. RESTAURANT SHOPPING AND
2 Queen Standard 325 SqFt room Keurig coffee
maker mini fridge microwave in room safe. </t>
  </si>
  <si>
    <t>Holiday Inn Express And Suites Lake Havasu - London Bridge</t>
  </si>
  <si>
    <t>52AS7FVP</t>
  </si>
  <si>
    <t>HIHII49A</t>
  </si>
  <si>
    <t>PACIFIC GAS AND ELEC 2 Queen Beds Standard 300 Sq Ft Room with
Microwave Minifridge Non Smoking</t>
  </si>
  <si>
    <t>Holiday Inn Express and Suites Modesto</t>
  </si>
  <si>
    <t>37VT3LA3</t>
  </si>
  <si>
    <t>HIMOD65C</t>
  </si>
  <si>
    <t>PACIFIC GAS AND ELECTRIC CORP GOLD 1 King Bed Standard Room with Microwave
Minifridge</t>
  </si>
  <si>
    <t>272.7 USD</t>
  </si>
  <si>
    <t>Holiday Inn Express and Suites Ukiah, an IHG Hotel</t>
  </si>
  <si>
    <t>BNA6ZNZO</t>
  </si>
  <si>
    <t>HIUKI4AC</t>
  </si>
  <si>
    <t>KDNPG0</t>
  </si>
  <si>
    <t>PACIFIC GAS AND ELEC BKFST DAILY. FREE WIFI. FREE PARKING.  Report is attached.
1 King Standard 311 sqft. Microwave
Refrigerator</t>
  </si>
  <si>
    <t>259.26 USD</t>
  </si>
  <si>
    <t>Holiday Inn Express Arcata / Eureka - Airport Area, an IHG Hotel</t>
  </si>
  <si>
    <t>QSJTCPMC</t>
  </si>
  <si>
    <t>HIACV349</t>
  </si>
  <si>
    <t>PACIFIC GAS AND ELEC 2 Queen Standard 440 SqFt Standard</t>
  </si>
  <si>
    <t>274 USD</t>
  </si>
  <si>
    <t>BZLFFPD3</t>
  </si>
  <si>
    <t>HIOAKD29</t>
  </si>
  <si>
    <t>KNGPG0</t>
  </si>
  <si>
    <t xml:space="preserve">PACIFIC GAS AND ELEC FREE PARKING FREE HOT BREAKFAST FREE WIFI AND WIRED INTERNET INDOOR
1 King Standard Single Sofa Bed 600 Sq Ft with
Microwave Minifridge </t>
  </si>
  <si>
    <t>298.41 USD</t>
  </si>
  <si>
    <t>Holiday Inn Express Fremont-Milpitas Central, an IHG Hotel</t>
  </si>
  <si>
    <t>OTFORMCB</t>
  </si>
  <si>
    <t>HISJC7FA</t>
  </si>
  <si>
    <t>PACIFIC GAS AND ELECTRIC CORP GOLD 1 King Standard 340 SqFt Room Microwave
Minifridge</t>
  </si>
  <si>
    <t>263.7 USD</t>
  </si>
  <si>
    <t>Holiday Inn Express Hotel &amp; Suites Atascadero</t>
  </si>
  <si>
    <t>3A3Y6USM</t>
  </si>
  <si>
    <t>HISBP213</t>
  </si>
  <si>
    <t>9STNPG0</t>
  </si>
  <si>
    <t>PACIFIC GAS AND ELECTRIC CORP GOLD STANDARD ROOM When you arrive at the hotel we
will do our best to meet your room type</t>
  </si>
  <si>
    <t>254.7 USD</t>
  </si>
  <si>
    <t>Holiday Inn Express Hotel &amp; Suites Barstow-Outlet Center</t>
  </si>
  <si>
    <t>JBTH45FX</t>
  </si>
  <si>
    <t>HILAX406</t>
  </si>
  <si>
    <t>PACIFIC GAS AND ELECTRIC CORP GOLD 2 Queen Beds Standard Room With Microwave
Minifridge</t>
  </si>
  <si>
    <t>209.7 USD</t>
  </si>
  <si>
    <t>Holiday Inn Express Hotel &amp; Suites Berkeley</t>
  </si>
  <si>
    <t>F42IK6UQ</t>
  </si>
  <si>
    <t>HIOAK34D</t>
  </si>
  <si>
    <t>PACIFIC GAS AND ELECTRIC CORP GOLD 1 King Standard 307 sq ft room with Microwave
Minifridge</t>
  </si>
  <si>
    <t>403.2 USD</t>
  </si>
  <si>
    <t>6YGN4RRI</t>
  </si>
  <si>
    <t>HISMF602</t>
  </si>
  <si>
    <t>PACIFIC GAS AND ELEC 2 Queen Standard 402 sqft Room with Microwave
Minifridge</t>
  </si>
  <si>
    <t>Holiday Inn Express Hotel &amp; Suites Elk Grove Ctrl Sacramento</t>
  </si>
  <si>
    <t>7MD4TWU4</t>
  </si>
  <si>
    <t>HISACB3A</t>
  </si>
  <si>
    <t>PACIFIC GAS AND ELECTRIC CORP GOLD 2 Queen Standard 350 SqFt Room Microwave
Minifridge</t>
  </si>
  <si>
    <t>Holiday Inn Express Hotel &amp; Suites Frazier Park, an IHG Hotel</t>
  </si>
  <si>
    <t>E4TZ3FWG</t>
  </si>
  <si>
    <t>HILAX608</t>
  </si>
  <si>
    <t>PACIFIC GAS AND ELEC 2 Queen Standard 440 sqft microwave minifridge</t>
  </si>
  <si>
    <t>Holiday Inn Express Hotel &amp; Suites FRESNO NORTHWEST-HERNDON</t>
  </si>
  <si>
    <t>DYDWJSDQ</t>
  </si>
  <si>
    <t>HIFAT0F7</t>
  </si>
  <si>
    <t>PACIFIC GAS AND ELEC INCLUDES HOT BREAKFAST WIFI SHUTTLE FOR 4 MILE RADIUS AND PARKING.
Standard Room When you arrive at the hotel we
will do our best to meet your room type</t>
  </si>
  <si>
    <t>233.16 USD</t>
  </si>
  <si>
    <t>Holiday Inn Express Hotel &amp; Suites Lincoln</t>
  </si>
  <si>
    <t>MHWN4DLX</t>
  </si>
  <si>
    <t>HISAC178</t>
  </si>
  <si>
    <t>PACIFIC GAS AND ELECTRIC CORP GOLD 2 Queen Standard 280 sq ft Room with Microwave
and Refrigerator</t>
  </si>
  <si>
    <t>241.2 USD</t>
  </si>
  <si>
    <t>Holiday Inn Express Hotel &amp; Suites Livermore</t>
  </si>
  <si>
    <t>WJNPEBCX</t>
  </si>
  <si>
    <t>HILVK686</t>
  </si>
  <si>
    <t>PACIFIC GAS AND ELEC 10 mins to PGE training site currently honoring 1000 point promo for
2 Queen Beds Standard 310 Square Foot Room</t>
  </si>
  <si>
    <t>Holiday Inn Express Hotel &amp; Suites Marina - State Beach Area</t>
  </si>
  <si>
    <t>JEBA5TRZ</t>
  </si>
  <si>
    <t>HIMRY0A1</t>
  </si>
  <si>
    <t>PACIFIC GAS AND ELECTRIC CORP GOLD 2 Queen Standard  Room with Microwave
Minifridge</t>
  </si>
  <si>
    <t>246.6 USD</t>
  </si>
  <si>
    <t>Holiday Inn Express Hotel &amp; Suites Merced</t>
  </si>
  <si>
    <t>M45CW2EL</t>
  </si>
  <si>
    <t>HIMCE6F9</t>
  </si>
  <si>
    <t>PACIFIC GAS AND ELEC 2 Queen Standard 325 Square Foot Room</t>
  </si>
  <si>
    <t>211.56 USD</t>
  </si>
  <si>
    <t>Holiday Inn Express Hotel &amp; Suites Minden</t>
  </si>
  <si>
    <t>5XNZSFMG</t>
  </si>
  <si>
    <t>HIMEVBC7</t>
  </si>
  <si>
    <t>KATPG0</t>
  </si>
  <si>
    <t>PACIFIC GAS AND ELEC 1 King Standard Comm Access Tran Shwr Room with
Microwave Minifridge</t>
  </si>
  <si>
    <t>285.36 USD</t>
  </si>
  <si>
    <t>Holiday Inn Express Hotel &amp; Suites Red Bluff-South Redding</t>
  </si>
  <si>
    <t>OOT23IZN</t>
  </si>
  <si>
    <t>HIRBLD33</t>
  </si>
  <si>
    <t>PACIFIC GAS AND ELEC RIGHT OFF I 5. FREE BKFST AND WIFI. 24 HR BSNS AND FITNESS CTR. FREE
2 Queen Beds Standard Room With Microwave
Minifridge</t>
  </si>
  <si>
    <t>208.8 USD</t>
  </si>
  <si>
    <t>Holiday Inn Express Hotel &amp; Suites Roseville-Galleria Area</t>
  </si>
  <si>
    <t>BR4QGLNS</t>
  </si>
  <si>
    <t>HISMF45C</t>
  </si>
  <si>
    <t>9KNGPG0</t>
  </si>
  <si>
    <t>PACIFIC GAS AND ELECTRIC CORP GOLD 1 King Bed Standard Walk In Shower 325 Sq Ft
Room with Microwave Minifridge</t>
  </si>
  <si>
    <t>Holiday Inn Express Hotel &amp; Suites San Jose-Morgan Hill</t>
  </si>
  <si>
    <t>GZNF7VVJ</t>
  </si>
  <si>
    <t>HISJCB41</t>
  </si>
  <si>
    <t>9KANPG0</t>
  </si>
  <si>
    <t>PACIFIC GAS AND ELECTRIC CORP GOLD 1 King Standard Mobil Access Tub 325 SqFt
Standard Mobil Access Access Tub Sofa Bed</t>
  </si>
  <si>
    <t>Holiday Inn Express Hotel &amp; Suites San Pablo - Richmond Area</t>
  </si>
  <si>
    <t>YLF6OJFV</t>
  </si>
  <si>
    <t>HIOAK002</t>
  </si>
  <si>
    <t>KANPG0</t>
  </si>
  <si>
    <t>PACIFIC GAS AND ELEC 1 King Bed Standard Mobil Access Tub 220 Sq Ft
Room with Microwave Minifridge</t>
  </si>
  <si>
    <t>278.57 USD</t>
  </si>
  <si>
    <t>Holiday Inn Express Hotel &amp; Suites Tehachapi</t>
  </si>
  <si>
    <t>H4TPURSR</t>
  </si>
  <si>
    <t>HITSP6E7</t>
  </si>
  <si>
    <t>PACIFIC GAS AND ELECTRIC CORP GOLD 1 King Standard 265 Square Foot Room</t>
  </si>
  <si>
    <t>304.2 USD</t>
  </si>
  <si>
    <t>Holiday Inn Express Hotel &amp; Suites Vacaville by IHG</t>
  </si>
  <si>
    <t>XVL5NLDR</t>
  </si>
  <si>
    <t>HISMF1A8</t>
  </si>
  <si>
    <t>PACIFIC GAS AND ELECTRIC CORP GOLD 1 King Standard Communications Mobility
Accessible Tub Room with Microwave Minifridge</t>
  </si>
  <si>
    <t>250.2 USD</t>
  </si>
  <si>
    <t>Holiday Inn Express Madera - Yosemite Park Area</t>
  </si>
  <si>
    <t>CHGKZ7ZT</t>
  </si>
  <si>
    <t>HIMAE9D8</t>
  </si>
  <si>
    <t>PACIFIC GAS AND ELEC INCLUDES HOT BREAKFAST WIFI AND PARKING. RESTAURANT SHOPPING AND
1 King Standard 200 Sq Ft Room Microwave
Minifridge Keurig Coffee Maker</t>
  </si>
  <si>
    <t>202.3 USD</t>
  </si>
  <si>
    <t>H47SUQXB</t>
  </si>
  <si>
    <t>HISMFE92</t>
  </si>
  <si>
    <t>9KBNPG0</t>
  </si>
  <si>
    <t>Holiday Inn Express Salinas, an IHG Hotel</t>
  </si>
  <si>
    <t>BLDCG4HI</t>
  </si>
  <si>
    <t>HISLN92C</t>
  </si>
  <si>
    <t>PACIFIC GAS AND ELECTRIC CORP GOLD 1 King Bed Standard Room With Microwave
Minifridge</t>
  </si>
  <si>
    <t>317.7 USD</t>
  </si>
  <si>
    <t>Holiday Inn Express San Francisco-Airport North</t>
  </si>
  <si>
    <t>IRCD36XE</t>
  </si>
  <si>
    <t>HISFO46E</t>
  </si>
  <si>
    <t>PACIFIC GAS AND ELEC LUXURY PILLOWTOP BED 32 INCH HDTV FLAT PANEL TELEVISION WITH OVER 124
1 King Standard Extra Floor Space Room with
Microwave Minifridge</t>
  </si>
  <si>
    <t>290.68 USD</t>
  </si>
  <si>
    <t>MNQWYJPS</t>
  </si>
  <si>
    <t>HISCKE17</t>
  </si>
  <si>
    <t>PACIFIC GAS AND ELEC TOP PREFERRED HOTEL IN STOCKTON COMP EVENING RECEPTION MON WED THUR
2 Queen Standard Room with Microwave and
Minifridge</t>
  </si>
  <si>
    <t>Holiday Inn Express Westley</t>
  </si>
  <si>
    <t>Y2LNX57U</t>
  </si>
  <si>
    <t>HIMODD46</t>
  </si>
  <si>
    <t>PACIFIC GAS AND ELECTRIC CORP GOLD 2 Queen Standard Room With Microwave Minifridge</t>
  </si>
  <si>
    <t>223.2 USD</t>
  </si>
  <si>
    <t>Holiday Inn ExpressÂ® Hotel Clovis / Fresno</t>
  </si>
  <si>
    <t>NCF4V4FW</t>
  </si>
  <si>
    <t>HIFATE67</t>
  </si>
  <si>
    <t>PACIFIC GAS AND ELEC INCLUDES HOT BREAKFAST WIFI AND PARKING. WALKING DISTANCE TO
2 Queen Beds Standard 310 Square Foot Room</t>
  </si>
  <si>
    <t>Holiday Inn ExpressÂ® Windsor Sonoma Wine Country</t>
  </si>
  <si>
    <t>AQ54RV7S</t>
  </si>
  <si>
    <t>HIOAK0DF</t>
  </si>
  <si>
    <t>PACIFIC GAS AND ELEC 2 Queen Beds Standard Room with Microwave
Minifridge</t>
  </si>
  <si>
    <t>Holiday Inn Hotel &amp; Suites Bakersfield</t>
  </si>
  <si>
    <t>HE3B2JXP</t>
  </si>
  <si>
    <t>HIBFL605</t>
  </si>
  <si>
    <t>PACIFIC GAS AND ELEC 1 King Bed Standard Standard room with King Bed</t>
  </si>
  <si>
    <t>238.52 USD</t>
  </si>
  <si>
    <t>Holiday Inn Hotel &amp; Suites San Mateo-San Francisco SFO by IHG</t>
  </si>
  <si>
    <t>KWMVFC2A</t>
  </si>
  <si>
    <t>HISFO491</t>
  </si>
  <si>
    <t>PACIFIC GAS AND ELEC 2 Queen Beds Standard 405 Sq Ft Standard Room
Non Smoking</t>
  </si>
  <si>
    <t>Holiday Inn Oakland Airport</t>
  </si>
  <si>
    <t>G37CQNJR</t>
  </si>
  <si>
    <t>HIOAK3C7</t>
  </si>
  <si>
    <t>9KHAPG0</t>
  </si>
  <si>
    <t>PACIFIC GAS AND ELECTRIC CORP GOLD Includes Breakfast
1 King Bed Standard Comm Access Tub Room with
Microwave Minifridge Coffee Maker</t>
  </si>
  <si>
    <t>367.2 USD</t>
  </si>
  <si>
    <t>Cancellations or changes made after 18:00 on January 25, 2026 may be subject to a room and tax penalty.</t>
  </si>
  <si>
    <t>Holiday Inn Rancho Cordova</t>
  </si>
  <si>
    <t>5A7LSAUY</t>
  </si>
  <si>
    <t>HISMF7A6</t>
  </si>
  <si>
    <t xml:space="preserve">PACIFIC GAS AND ELEC 2 Queen Standard 325 square feet </t>
  </si>
  <si>
    <t>674NCY5M</t>
  </si>
  <si>
    <t>HIRDD564</t>
  </si>
  <si>
    <t>2DNPG0</t>
  </si>
  <si>
    <t>PACIFIC GAS AND ELEC 1pp Breakfast incl. self prk.hsia incld
2 Queen Standard 336 Sq Ft Microwave
Minifridge</t>
  </si>
  <si>
    <t>274.92 USD</t>
  </si>
  <si>
    <t>Holiday Inn Sacramento Downtown-Arena</t>
  </si>
  <si>
    <t>CSG2H4UP</t>
  </si>
  <si>
    <t>HISACA46</t>
  </si>
  <si>
    <t>Holiday Inn San Francisco International Airport</t>
  </si>
  <si>
    <t>6X23PB22</t>
  </si>
  <si>
    <t>DTSFO56D</t>
  </si>
  <si>
    <t>A00ABHG</t>
  </si>
  <si>
    <t>PACIFIC GAS AND ELECTRIC-CHAINWIDE 1 KING BED
289 SQFT-WIFI AVAIL-REFRIG-SWEET DREAMS BED
55 INCH TV-IN ROOM SAFE-KEURIG COFFEE MAKER</t>
  </si>
  <si>
    <t>327.36 USD</t>
  </si>
  <si>
    <t>Holiday Inn Windsor Wine Country</t>
  </si>
  <si>
    <t>7H6BZGTG</t>
  </si>
  <si>
    <t>HISTSED9</t>
  </si>
  <si>
    <t>PACIFIC GAS AND ELEC complimentary Breakfast 200 Extra  Reward Points 
2 Queen Beds Standard Room with Microwave
Minifridge</t>
  </si>
  <si>
    <t>230.48 USD</t>
  </si>
  <si>
    <t>YFZACAQJ</t>
  </si>
  <si>
    <t>HTOAK290</t>
  </si>
  <si>
    <t>A00AUYC</t>
  </si>
  <si>
    <t>PACIFIC GAS AND ELECTRIC-BREAKFAST INCLUDED 1 KING BED STUDIO SUITE NONSMOKING
FREE BRKFST/INTERNET-KITCHEN W/MICRO/FRIDGE
SPACIOUS LIVING ROOM-HDTV-SOFABED-WORK AREA</t>
  </si>
  <si>
    <t>457.3 USD</t>
  </si>
  <si>
    <t>Home2 Suites by Hilton Atascadero, CA</t>
  </si>
  <si>
    <t>MCPPB3ZF</t>
  </si>
  <si>
    <t>HTSMX533</t>
  </si>
  <si>
    <t>A06AIKC</t>
  </si>
  <si>
    <t>PACIFIC GAS AND ELECTRIC-Negotiated, Breakfast 2 QUEEN BEDS STUDIO NONSMOKING
FREE BRKFST/WI-FI-KITCHEN W/MICRO/FRIDGE
SPACIOUS LIVING ROOM-HDTV-SOFABED-WORK AREA</t>
  </si>
  <si>
    <t>207.36 USD</t>
  </si>
  <si>
    <t>Home2 Suites by Hilton Bakersfield</t>
  </si>
  <si>
    <t>QPOSHODD</t>
  </si>
  <si>
    <t>HTBFL705</t>
  </si>
  <si>
    <t>A00BILC</t>
  </si>
  <si>
    <t>PACIFIC GAS AND ELECTRIC-BREAKFAST INCLUDED 2 QUEEN BEDS STUDIO NONSMOKING
FREE BRKFST/WI-FI-KITCHEN W/MICRO/FRIDGE
SPACIOUS LIVING ROOM-HDTV-SOFABED-WORK AREA</t>
  </si>
  <si>
    <t>289.54 USD</t>
  </si>
  <si>
    <t>OK5VCKA5</t>
  </si>
  <si>
    <t>HTDAG533</t>
  </si>
  <si>
    <t>A00BBTC</t>
  </si>
  <si>
    <t>270.2 USD</t>
  </si>
  <si>
    <t>TEITRGVC</t>
  </si>
  <si>
    <t>HTFAT533</t>
  </si>
  <si>
    <t>299.58 USD</t>
  </si>
  <si>
    <t>AXETNEDV</t>
  </si>
  <si>
    <t>HTVIS705</t>
  </si>
  <si>
    <t>A00AB9C</t>
  </si>
  <si>
    <t>394 USD</t>
  </si>
  <si>
    <t>3P6AQQIA</t>
  </si>
  <si>
    <t>HTHWD302</t>
  </si>
  <si>
    <t>A08BE7C</t>
  </si>
  <si>
    <t>PACIFIC GAS AND ELECTRIC-BREAKFAST INCLUDED 2 QUEEN BEDS STUDIO SUITE
FREE BRKFST/WI-FI-KITCHEN W/MICRO/FRIDGE
SPACIOUS LIVING ROOM-HDTV-SOFABED-WORK AREA</t>
  </si>
  <si>
    <t>Home2 Suites by Hilton Livermore</t>
  </si>
  <si>
    <t>7TVQF2NX</t>
  </si>
  <si>
    <t>HTLVK705</t>
  </si>
  <si>
    <t>A00A43G</t>
  </si>
  <si>
    <t>PACIFIC GAS AND ELECTRIC-CHAINWIDE 1 KING BED STUDIO SUITE NONSMOKING
FREE BRKFST/INTERNET-KITCHEN W/MICRO/FRIDGE
SPACIOUS LIVING ROOM-HDTV-SOFABED-WORK AREA</t>
  </si>
  <si>
    <t>Home2 Suites by Hilton Petaluma</t>
  </si>
  <si>
    <t>AJU3SJDS</t>
  </si>
  <si>
    <t>HTOAK303</t>
  </si>
  <si>
    <t>A03B89C</t>
  </si>
  <si>
    <t>PACIFIC GAS AND ELECTRIC-BREAKFAST INCLUDED 1KING HEARING ACCESSIBLE STUDIO SUITE
VISUAL FIRE ALARM/DOOR/PHONE ALERT
FREE BRKFST/WI-FI-KITCHEN W/MICRO/FRIDGE</t>
  </si>
  <si>
    <t>Home2 Suites By Hilton Redding</t>
  </si>
  <si>
    <t>T7XJTVNA</t>
  </si>
  <si>
    <t>HTRDD705</t>
  </si>
  <si>
    <t>A00B8VC</t>
  </si>
  <si>
    <t>PACIFIC GAS AND ELECTRIC-BREAKFAST INCLUDED 1 KNG BED STUDIO SUITE
FREE WI-FI-DAILY HOT BRKFST-LITE MEAL M-TH
COMBINED BDRM/LIVING RM-SOFABED-FULL KITCHEN</t>
  </si>
  <si>
    <t>320.54 USD</t>
  </si>
  <si>
    <t>4JY27KIG</t>
  </si>
  <si>
    <t>HTSAC705</t>
  </si>
  <si>
    <t>A00AL7C</t>
  </si>
  <si>
    <t>311.64 USD</t>
  </si>
  <si>
    <t>DDQAS3DJ</t>
  </si>
  <si>
    <t>HTSFO579</t>
  </si>
  <si>
    <t>A00A9CC</t>
  </si>
  <si>
    <t>378.42 USD</t>
  </si>
  <si>
    <t>BII536OM</t>
  </si>
  <si>
    <t>HTLVK290</t>
  </si>
  <si>
    <t>A00BGQC</t>
  </si>
  <si>
    <t>360 USD</t>
  </si>
  <si>
    <t>Home2 Suites by Hilton Turlock, CA</t>
  </si>
  <si>
    <t>N2EORUTG</t>
  </si>
  <si>
    <t>HTMOD774</t>
  </si>
  <si>
    <t>A00BGGC</t>
  </si>
  <si>
    <t>Home2 Suites by Hilton Victorville</t>
  </si>
  <si>
    <t>KJHKJGMW</t>
  </si>
  <si>
    <t>HTVCV705</t>
  </si>
  <si>
    <t>A00ALUC</t>
  </si>
  <si>
    <t>PACIFIC GAS AND ELECTRIC-Negotiated, Breakfast 1 KING BED STUDIO SUITE NONSMOKING
FREE BRKFST/INTERNET-KITCHEN W/MICRO/FRIDGE
SPACIOUS LIVING ROOM-HDTV-SOFABED-WORK AREA</t>
  </si>
  <si>
    <t>370.44 USD</t>
  </si>
  <si>
    <t>267AGEAC</t>
  </si>
  <si>
    <t>HGBFL150</t>
  </si>
  <si>
    <t>A05A2ZC</t>
  </si>
  <si>
    <t>PACIFIC GAS AND ELECTRIC-BREAKFAST INCLUDED 1 KING BED STUDIO SUITE NONSMOKING
COMBINED BDRM LIVING AREA SOFABD FULL KITCHEN
FREE WIFI-DAILY HOT BREAKFAST-24/7 SUITE SHOP</t>
  </si>
  <si>
    <t>E2ZXQHRH</t>
  </si>
  <si>
    <t>HGSFO705</t>
  </si>
  <si>
    <t>PACIFIC GAS AND ELECTRIC-BREAKFAST INCLUDED 1 KING BED STUDIO SUITE NONSMOKING
COMBINED BDRM/LIVING RM-SOFABED-FULL KITCHEN
FREE WIFI-DAILY HOT BREAKFAST-24/7 SUITE SHOP</t>
  </si>
  <si>
    <t>444 USD</t>
  </si>
  <si>
    <t>FV5MWFPO</t>
  </si>
  <si>
    <t>HGSUU475</t>
  </si>
  <si>
    <t>A04A9KC</t>
  </si>
  <si>
    <t>PACIFIC GAS AND ELECTRIC-Negotiated, Breakfast 1 KING BED STUDIO SUITE NONSMOKING
COMBINED BDRM LIVING AREA SOFABD FULL KITCHEN
FREE WIFI-DAILY HOT BREAKFAST-24/7 SUITE SHOP</t>
  </si>
  <si>
    <t>HVMPJREE</t>
  </si>
  <si>
    <t>HGFAT682</t>
  </si>
  <si>
    <t>A00A4KC</t>
  </si>
  <si>
    <t>PACIFIC GAS AND ELECTRIC-BREAKFAST INCLUDED 1 KING BED 1 BEDROOM SUITE NS
SEPARATE BDRM LIVING RM SOFABED FULL KITCHEN
FREE WIFI-DAILY HOT BREAKFAST-24/7 SUITE SHOP</t>
  </si>
  <si>
    <t>350 USD</t>
  </si>
  <si>
    <t>Homewood Suites by Hilton Fresno Airport-Clovis</t>
  </si>
  <si>
    <t>HVEFPZZV</t>
  </si>
  <si>
    <t>HGFAT292</t>
  </si>
  <si>
    <t>A00A5PC</t>
  </si>
  <si>
    <t>Homewood Suites by Hilton Livermore, CA</t>
  </si>
  <si>
    <t>QMXIXP7F</t>
  </si>
  <si>
    <t>HGLVK302</t>
  </si>
  <si>
    <t>A00AKPC</t>
  </si>
  <si>
    <t>PACIFIC GAS AND ELECTRIC- INCLUDED 1 KING BED STUDIO SUITE NONSMOKING
COMBINED BDRM/LIVING RM-SOFABED-FULL KITCHEN
FREE WIFI-DAILY HOT BREAKFAST-24/7 SUITE SHOP</t>
  </si>
  <si>
    <t>Homewood Suites by Hilton Newark/Fremont</t>
  </si>
  <si>
    <t>KENCLUOY</t>
  </si>
  <si>
    <t>HGSJC200</t>
  </si>
  <si>
    <t>A0VA64C</t>
  </si>
  <si>
    <t>PACIFIC GAS AND ELECTRIC-BREAKFAST INCLUDED 1 KING NONSUITE NONSMOKING CONNECTING ROOM
BEDROOM ONLY NO KITCHEN OR LIVING ROOM
FREE WIFI-DAILY HOT BREAKFAST-24/7 SUITE SHOP</t>
  </si>
  <si>
    <t>336.62 USD</t>
  </si>
  <si>
    <t>Homewood Suites by Hilton Oakland-Waterfront</t>
  </si>
  <si>
    <t>C6LI23NJ</t>
  </si>
  <si>
    <t>HGOAK110</t>
  </si>
  <si>
    <t>PCH5Q4WT</t>
  </si>
  <si>
    <t>HGPAO963</t>
  </si>
  <si>
    <t>Homewood Suites by Hilton Pleasant Hill CA</t>
  </si>
  <si>
    <t>FQTZ7S7A</t>
  </si>
  <si>
    <t>HGOAK533</t>
  </si>
  <si>
    <t>A00ABEC</t>
  </si>
  <si>
    <t>67QVF7YD</t>
  </si>
  <si>
    <t>HGSAC706</t>
  </si>
  <si>
    <t>Homewood Suites By Hilton Sacramento Airport - Natomas</t>
  </si>
  <si>
    <t>62WENOSI</t>
  </si>
  <si>
    <t>HGSAC300</t>
  </si>
  <si>
    <t>A05A5WG</t>
  </si>
  <si>
    <t>PACIFIC GAS AND ELECTRIC-CHAINWIDE 1 KING BED STUDIO SUITE NONSMOKING
COMBINED BDRM LIVING AREA SOFABED FULL KITCHE
FREE WIFI-DAILY HOT BREAKFAST-24/7 SUITE SHOP</t>
  </si>
  <si>
    <t>403.04 USD</t>
  </si>
  <si>
    <t>Homewood Suites by Hilton San Francisco Airport North</t>
  </si>
  <si>
    <t>QM7JLJPP</t>
  </si>
  <si>
    <t>HGSFO200</t>
  </si>
  <si>
    <t>A0AA39C</t>
  </si>
  <si>
    <t>PACIFIC GAS AND ELECTRIC-BREAKFAST INCLUDED 1 QUEEN BED STUDIO SUITE NONSMOKING
SOFABED FULL KITCHEN WALK IN SHOWER ONLY
FREE WIFI-DAILY HOT BREAKFAST-24/7 SUITE SHOP</t>
  </si>
  <si>
    <t>STQIT5PO</t>
  </si>
  <si>
    <t>HGSJC4DC</t>
  </si>
  <si>
    <t>A05AD4C</t>
  </si>
  <si>
    <t>PACIFIC GAS AND ELECTRIC-BREAKFAST INCLUDED 1 KING BED 1 BEDROOM 625 SQ FT SUITE NONSMOK
SEPARATE BDRM LIVING RM SOFABED-FULL KITCHEN
FREE WIFI-DAILY HOT BREAKFAST-24/7 SUITE SHOP</t>
  </si>
  <si>
    <t>438 USD</t>
  </si>
  <si>
    <t>Homewood Suites By Hilton San Jose North</t>
  </si>
  <si>
    <t>WXJDI2C5</t>
  </si>
  <si>
    <t>HGSJC705</t>
  </si>
  <si>
    <t>A00ALO6</t>
  </si>
  <si>
    <t>593.3 USD</t>
  </si>
  <si>
    <t>Homewood Suites by Hilton Sunnyvale-Silicon Valley</t>
  </si>
  <si>
    <t>N2AFDPYC</t>
  </si>
  <si>
    <t>HGSJC015</t>
  </si>
  <si>
    <t>A00BDSC</t>
  </si>
  <si>
    <t>Homewood Suites Sacramento Roseville</t>
  </si>
  <si>
    <t>GMX4UAY4</t>
  </si>
  <si>
    <t>HGSAC401</t>
  </si>
  <si>
    <t>A0AA3NC</t>
  </si>
  <si>
    <t>PACIFIC GAS AND ELECTRIC-BREAKFAST INCLUDED 1 QUEEN BED STUDIO SUITE NONSMOKING
COMBINED BDRM LIVING AREA SOFABED FULL KITCHE
FREE WIFI-DAILY HOT BREAKFAST-24/7 SUITE SHOP</t>
  </si>
  <si>
    <t>319.84 USD</t>
  </si>
  <si>
    <t>Hotel Griffon - A Greystone Hotel</t>
  </si>
  <si>
    <t>AM7YWDXO</t>
  </si>
  <si>
    <t>LESFOOHG</t>
  </si>
  <si>
    <t>Hotel Indigo Napa Valley, an IHG Hotel</t>
  </si>
  <si>
    <t>KWKTMTCZ</t>
  </si>
  <si>
    <t>INAPC3ED</t>
  </si>
  <si>
    <t>PACIFIC GAS AND ELEC 2 Queen Beds Standard Room with Refrigerator</t>
  </si>
  <si>
    <t>Hotel KÃ¡terina</t>
  </si>
  <si>
    <t>GVQKEB4B</t>
  </si>
  <si>
    <t>WVCIC775</t>
  </si>
  <si>
    <t>D2QPG0</t>
  </si>
  <si>
    <t xml:space="preserve">PGamp;E BOUTIQUE 2 QUEEN SOAKING TUB 65 SMART TV WIFI
Welcome Travelers </t>
  </si>
  <si>
    <t>375.56 USD</t>
  </si>
  <si>
    <t>Hotel Kabuki - a Joie de Vivre Boutique Hotel</t>
  </si>
  <si>
    <t>FA6DYIQF</t>
  </si>
  <si>
    <t>HYSFO506</t>
  </si>
  <si>
    <t>N1K1YV</t>
  </si>
  <si>
    <t xml:space="preserve">HYATT CHAINWIDE  1 KING BED -STANDARD KING BED-LOWER FLOORS-TOWER BUILDING-MINI-
FRIDGE </t>
  </si>
  <si>
    <t>612.9 USD</t>
  </si>
  <si>
    <t>Cancellations or changes made after 00:00 on January 24, 2026 are subject to a 1 night room and tax penalty.</t>
  </si>
  <si>
    <t>Hotel Lumberjack</t>
  </si>
  <si>
    <t>GW6GXHDV</t>
  </si>
  <si>
    <t>GDMODHLJ</t>
  </si>
  <si>
    <t xml:space="preserve">PGE  King Room -1x King Bed Sealy Posturepedic -Hairdryer -
Continental Breakfast -Microwave Safe -High Speed WiFi -Iron and
Board -Fridge -Coffee Maker -Bathroom amenities -50 inches TV -
Cubie Time Alarm Clock -Multiple Sockets </t>
  </si>
  <si>
    <t>Hotel Paradox, Autograph Collection</t>
  </si>
  <si>
    <t>PWOIRSSZ</t>
  </si>
  <si>
    <t>AKSJCAKA</t>
  </si>
  <si>
    <t>Pacific Gas &amp; Electric, 0.0 mi, includes WiFi, parking Guest Room, 1 King Bed, 1 King, Mini fridge,
250sqft/23sqm, Wireless internet,</t>
  </si>
  <si>
    <t>222 USD</t>
  </si>
  <si>
    <t>Cancellations or changes made after 18:00 on January 27, 2026 are subject to a 124.32 USD (1 night) room and tax penalty.</t>
  </si>
  <si>
    <t>Hotel Riu Plaza Fisherman's Wharf</t>
  </si>
  <si>
    <t>BD3SC67R</t>
  </si>
  <si>
    <t>WVSFO478</t>
  </si>
  <si>
    <t>Hotel Shattuck Plaza</t>
  </si>
  <si>
    <t>KVKFHJ2N</t>
  </si>
  <si>
    <t>WVOAK980</t>
  </si>
  <si>
    <t>LF66X6YJ</t>
  </si>
  <si>
    <t>RCSTSRIR</t>
  </si>
  <si>
    <t>22G4GFRT</t>
  </si>
  <si>
    <t>YXSACHLW</t>
  </si>
  <si>
    <t>A2QPG0</t>
  </si>
  <si>
    <t xml:space="preserve">PGE  440 SQ FT -2 QUEENS. 50 IN HDTV WITH NETFLIX. WALK IN RAINFALL 
SHOWER. KEURIG AND FRIDGE. NESTLED IN THE HEART OF DOWNTOWN 
WINTERS THIS FULL SERVICE LUX BOUTIQUE PROPERTY WELCOMES YOU 
WITH BRAND NEW ROOMS-AN ITALIAN RESTAURANT-ROOF TOP BAR AND 
LOUNGE AND FULL SERVICE SPA. </t>
  </si>
  <si>
    <t>Hotel Zico, BW Signature Collection</t>
  </si>
  <si>
    <t>7WLFQQAH</t>
  </si>
  <si>
    <t>BWNUQ784</t>
  </si>
  <si>
    <t>Hyatt Centric Fisherman's Wharf San Francisco</t>
  </si>
  <si>
    <t>LGARNRM3</t>
  </si>
  <si>
    <t>HYSFOHSW</t>
  </si>
  <si>
    <t>D1K1YU</t>
  </si>
  <si>
    <t xml:space="preserve">PACIFIC GAS&amp;ELEC  1 KING POOL VIEW </t>
  </si>
  <si>
    <t>346.8 USD</t>
  </si>
  <si>
    <t>HYATT house Belmont/Redwood Shores</t>
  </si>
  <si>
    <t>EY6K4L3E</t>
  </si>
  <si>
    <t>HYSFOBEL</t>
  </si>
  <si>
    <t>H1K1YU</t>
  </si>
  <si>
    <t xml:space="preserve">PACIFIC GAS 1-4  1 BR KING SUITE -ONE BDRM KING SUITE-HOT BREAKFAST-FREE WIFI-
HYATT GRAND BED-COZY... </t>
  </si>
  <si>
    <t>355.3 USD</t>
  </si>
  <si>
    <t>CRNKTRKF</t>
  </si>
  <si>
    <t>HYSMFXD2</t>
  </si>
  <si>
    <t>K1K1YV</t>
  </si>
  <si>
    <t xml:space="preserve">HYATT CHAINWIDE  DEN K NO SFBD -DEN GUEST ROOM-1 KING BED-NON SMOKING FREE 
WIRELESS-FLAT PANEL TV </t>
  </si>
  <si>
    <t>Cancellations or changes made after 00:00 on January 26, 2026 are subject to a 1 night room and tax penalty.</t>
  </si>
  <si>
    <t>HYATT house Emeryville/San Francisco Bay Area</t>
  </si>
  <si>
    <t>BJVJZ6Y6</t>
  </si>
  <si>
    <t>HYOAK362</t>
  </si>
  <si>
    <t>G1K1YV</t>
  </si>
  <si>
    <t xml:space="preserve">HYATT CHAINWIDE  KING NO SOFABED -FULL BREAKFAST-FREE WIFI-32IN TV GUESTROOM KING
BED </t>
  </si>
  <si>
    <t>340.2 USD</t>
  </si>
  <si>
    <t>HYATT house Pleasant Hill</t>
  </si>
  <si>
    <t>F4OZSWQ5</t>
  </si>
  <si>
    <t>HYOAKPHL</t>
  </si>
  <si>
    <t>H1K1YV</t>
  </si>
  <si>
    <t xml:space="preserve">HYATT CHAINWIDE  STUDIO KING NSFB -HOT BREAKFAST-FREE WIRELESS-FLAT PANEL TV 
STUDIO SUITE-NO SOFA... </t>
  </si>
  <si>
    <t>HYATT house Pleasanton</t>
  </si>
  <si>
    <t>IRRPMU7B</t>
  </si>
  <si>
    <t>HYOAKPLS</t>
  </si>
  <si>
    <t>I1K1YU</t>
  </si>
  <si>
    <t xml:space="preserve">PACIFIC GAS&amp;ELE  1 BD KING NONSM -1 BEDROOM SUITE-1 KING BED-NOSM-SLEEPER SOFA 
FULLY EQUIPPED KITCHE... </t>
  </si>
  <si>
    <t>Hyatt House Sacramento</t>
  </si>
  <si>
    <t>6O54BHLU</t>
  </si>
  <si>
    <t>HYSACXSX</t>
  </si>
  <si>
    <t>T2Q1YV</t>
  </si>
  <si>
    <t xml:space="preserve">HYATT CHAINWIDE  2 QUEEN BED-SEPARATE SEATING AREA-ACCESSIBLE ROLL-IN SHOWER-WIFI
BREAKFAST </t>
  </si>
  <si>
    <t>1132.2 USD</t>
  </si>
  <si>
    <t>Hyatt House San Jose / Cupertino</t>
  </si>
  <si>
    <t>RPKLTW4L</t>
  </si>
  <si>
    <t>HYSJCXS2</t>
  </si>
  <si>
    <t>A1T1YV</t>
  </si>
  <si>
    <t xml:space="preserve">HYATT CHAINWIDE  GUESTROOM-1 KING-CORNER SOFA WITHOUT SLEEPER FREE WIFI-42IN TV </t>
  </si>
  <si>
    <t>657 USD</t>
  </si>
  <si>
    <t>DQEUTDTV</t>
  </si>
  <si>
    <t>HYSJCXA2</t>
  </si>
  <si>
    <t>B1K1YU</t>
  </si>
  <si>
    <t xml:space="preserve">PACIFIC GAS AND ELECTRIC  ADA W TUB-1 KING-NO SOFABED FREE WIFI-NON SMOKING </t>
  </si>
  <si>
    <t>HYATT house San Jose/Silicon Valley</t>
  </si>
  <si>
    <t>BAEGFU7D</t>
  </si>
  <si>
    <t>HYSJCSSJ</t>
  </si>
  <si>
    <t>J2Q1YV</t>
  </si>
  <si>
    <t xml:space="preserve">HYATT CHAINWIDE  FULL BREAKFST-FREE WIFI-32IN TV 2 QUEEN GRAND BEDS GUESTROOM </t>
  </si>
  <si>
    <t>610.2 USD</t>
  </si>
  <si>
    <t>HYATT house San Ramon</t>
  </si>
  <si>
    <t>CEAW6UHP</t>
  </si>
  <si>
    <t>HYOAK946</t>
  </si>
  <si>
    <t xml:space="preserve">PACIFIC GAS&amp;ELEC  PACIFIC GAS &amp; ELECTRIC 
STUDIO KING -FULL BREAKFAST-FREE WIFI-32 IN TV-STUDIO KING-SOFA 
SLEEPER-FULL KITCHEN </t>
  </si>
  <si>
    <t>430 USD</t>
  </si>
  <si>
    <t>S6BFB5IR</t>
  </si>
  <si>
    <t>HYOAKXV7</t>
  </si>
  <si>
    <t>E2Q1YV</t>
  </si>
  <si>
    <t xml:space="preserve">HYATT CHAINWIDE  ADA STUDIO Q TUB -TWO QUEEN BEDS -COZY CORNER SOFA-SLEEPER FREE 
WIFI-42IN TV </t>
  </si>
  <si>
    <t>QSQMLG3J</t>
  </si>
  <si>
    <t>HYBFLZB2</t>
  </si>
  <si>
    <t>C2Q1YV</t>
  </si>
  <si>
    <t xml:space="preserve">HYATT CHAINWIDE  ADA W SHOWER-2 QUEENS-SOFA-SLEEPER FREE WIFI-42IN TV </t>
  </si>
  <si>
    <t>Hyatt Place Delano</t>
  </si>
  <si>
    <t>6CNZP7RP</t>
  </si>
  <si>
    <t>HYBFLZD2</t>
  </si>
  <si>
    <t xml:space="preserve">HYATT CHAINWIDE  ADA KG TUB SFBD -KING BED-SOFABED-ROOM SIZE-448 SQFT-FREE WIFI-
ADA BATHTUB-NON... </t>
  </si>
  <si>
    <t>BHBUPH42</t>
  </si>
  <si>
    <t>HYOAKBAD</t>
  </si>
  <si>
    <t>A1K1YV</t>
  </si>
  <si>
    <t xml:space="preserve">HYATT CHAINWIDE  KING BED -HYATT GRAND BED-COZY CORNER SOFA-SLEEPER FREE WIFI-
42INTV </t>
  </si>
  <si>
    <t>412.2 USD</t>
  </si>
  <si>
    <t>Hyatt Place Emeryville/San Francisco Bay Area</t>
  </si>
  <si>
    <t>DMCLSK72</t>
  </si>
  <si>
    <t>HYOAKEME</t>
  </si>
  <si>
    <t>K2Q1YU</t>
  </si>
  <si>
    <t xml:space="preserve">PACIFIC GAS &amp; EL  ADA QN TUB -HYATT GRAND BED-COZY CORNER SOFA FREE WIFI-49IN TV </t>
  </si>
  <si>
    <t>Hyatt Place Fremont/Silicon Valley</t>
  </si>
  <si>
    <t>UUZVSX6C</t>
  </si>
  <si>
    <t>HYSJCJFQ</t>
  </si>
  <si>
    <t xml:space="preserve">HYATT CHAINWIDE  KING BED -FREE WIFI-42IN TV-WET DRY BAR GRAND BED-COZY CORNER 
SOFA-SLEEPER </t>
  </si>
  <si>
    <t>BDZR6OGX</t>
  </si>
  <si>
    <t>HYFCHZN2</t>
  </si>
  <si>
    <t>C1K1YV</t>
  </si>
  <si>
    <t xml:space="preserve">HYATT CHAINWIDE  KING SFBD -1 KING BED-COZY CORNER SOFA-SLEEPER FREE WIFI-
SWIVELING HDTV </t>
  </si>
  <si>
    <t>334.8 USD</t>
  </si>
  <si>
    <t>Hyatt Place Newark/Silicon Valley</t>
  </si>
  <si>
    <t>5YAA7EZU</t>
  </si>
  <si>
    <t>HYSFOZNA</t>
  </si>
  <si>
    <t xml:space="preserve">HYATT CHAINWIDE  ADA K SHWR SFBD -ADA KING BED-ROLL-IN SHOWER-SOFA BED SEPARATE 
SEATING AREA-445... </t>
  </si>
  <si>
    <t>236.7 USD</t>
  </si>
  <si>
    <t>NO4F56AV</t>
  </si>
  <si>
    <t>HYSACROS</t>
  </si>
  <si>
    <t>S1K1YV</t>
  </si>
  <si>
    <t>HYATT CHAINWIDE  HYATT GRAND BED-COZY CORNER SOFA-SLEEPER FREE WIFI-55IN SMART TV</t>
  </si>
  <si>
    <t>279 USD</t>
  </si>
  <si>
    <t>Hyatt Place Sacramento/Rancho Cordova</t>
  </si>
  <si>
    <t>HBRX4FLW</t>
  </si>
  <si>
    <t>HYSACARC</t>
  </si>
  <si>
    <t>H2D1YV</t>
  </si>
  <si>
    <t xml:space="preserve">HYATT CHAINWIDE  HYATT GRAND BED-COZY CORNER SOFA-SLEEPER FREE WIFI-42IN TV-WET 
DRY BAR </t>
  </si>
  <si>
    <t>Hyatt Place San Francisco Downtown</t>
  </si>
  <si>
    <t>UGSGZA5G</t>
  </si>
  <si>
    <t>HYSFOZS2</t>
  </si>
  <si>
    <t>D2Q1YV</t>
  </si>
  <si>
    <t xml:space="preserve">HYATT CHAINWIDE  QUEN NO SFBD -2 QUEEN BEDS-NO SOFA-SLEEPER FREE WIFI-42IN TV </t>
  </si>
  <si>
    <t>1303.2 USD</t>
  </si>
  <si>
    <t>Hyatt Place San Jose Airport</t>
  </si>
  <si>
    <t>K47DRE3S</t>
  </si>
  <si>
    <t>HYSJCZA2</t>
  </si>
  <si>
    <t>V1K1YV</t>
  </si>
  <si>
    <t xml:space="preserve">HYATT CHAINWIDE  1 KING BED-COZY CORNER SOFA-SLEEPER FREE WIFI-42IN TV </t>
  </si>
  <si>
    <t>466.2 USD</t>
  </si>
  <si>
    <t>Hyatt Place San Jose/Downtown</t>
  </si>
  <si>
    <t>UDWJOQZG</t>
  </si>
  <si>
    <t>HYSJC927</t>
  </si>
  <si>
    <t>E2D1YV</t>
  </si>
  <si>
    <t xml:space="preserve">HYATT CHAINWIDE  HYATT GRAND BED-NO SOFA SLEEPER-SOFA ONLY FREE WIFI-42INTV </t>
  </si>
  <si>
    <t>443.7 USD</t>
  </si>
  <si>
    <t>Hyatt Place Santa Cruz</t>
  </si>
  <si>
    <t>CLTGQKWU</t>
  </si>
  <si>
    <t>HYSJCZSZ</t>
  </si>
  <si>
    <t xml:space="preserve">HYATT CHAINWIDE  HYATT GRAND BED-COZY CORNER SOFA-SLEEPER FREE WIFI-42IN TV </t>
  </si>
  <si>
    <t>Hyatt Place UC Davis</t>
  </si>
  <si>
    <t>MOUSKIZF</t>
  </si>
  <si>
    <t>HYSMFDAV</t>
  </si>
  <si>
    <t>E1K1YV</t>
  </si>
  <si>
    <t xml:space="preserve">HYATT CHAINWIDE  KING SFBD -HYATT GRAND BED-COZY CORNER SOFA-SLEEPER FREE WIFI-
42IN TV </t>
  </si>
  <si>
    <t>301.5 USD</t>
  </si>
  <si>
    <t>SMSAL5A5</t>
  </si>
  <si>
    <t>HYOAKZV2</t>
  </si>
  <si>
    <t>B1K1YV</t>
  </si>
  <si>
    <t xml:space="preserve">HYATT CHAINWIDE  ADA W SHOWER-1 KING BED-SOFA-SLEEPER FREE WIFI-42IN TV </t>
  </si>
  <si>
    <t>262.8 USD</t>
  </si>
  <si>
    <t>Hyatt Regency Monterey Hotel &amp; Spa</t>
  </si>
  <si>
    <t>G4LUGZ46</t>
  </si>
  <si>
    <t>HYMRYHDM</t>
  </si>
  <si>
    <t>D1K1YV</t>
  </si>
  <si>
    <t xml:space="preserve">HYATT CHAINWIDE  1 KING BED -1 KING GRAND BED-351 SQ FT ONE KING BED </t>
  </si>
  <si>
    <t>6ST5DGB3</t>
  </si>
  <si>
    <t>HYSMFHST</t>
  </si>
  <si>
    <t xml:space="preserve">HYATT CHAINWIDE  2 DOUBLE GRAND BEDS-SPACIOUS WORKSTATION COMFORTABLE SITTING 
AREA -WINDOWS THAT OPEN </t>
  </si>
  <si>
    <t>1078.2 USD</t>
  </si>
  <si>
    <t>Deposit</t>
  </si>
  <si>
    <t>Non refundable</t>
  </si>
  <si>
    <t>Hyatt Regency San Francisco</t>
  </si>
  <si>
    <t>SET5DT3J</t>
  </si>
  <si>
    <t>HYSFOHRS</t>
  </si>
  <si>
    <t xml:space="preserve">HYATT CHAINWIDE  1 KG BAY VW BALC -1 KING-80 SQFT BALCONY-385 SQFT-BAYVIEW-FLOOR 
TO CEILING WINDOWS-HDT </t>
  </si>
  <si>
    <t>1105.2 USD</t>
  </si>
  <si>
    <t>Hyatt Regency San Francisco Airport</t>
  </si>
  <si>
    <t>5JFVHSEQ</t>
  </si>
  <si>
    <t>HYSFOHBR</t>
  </si>
  <si>
    <t>F2D1YV</t>
  </si>
  <si>
    <t xml:space="preserve">HYATT CHAINWIDE  2 QUEEN BEDS -2 QUEEN BEDS-BURLINGAME OR ATRIUM VIEW-360 SQ.FT-
WORK DESK AREA </t>
  </si>
  <si>
    <t>483.3 USD</t>
  </si>
  <si>
    <t>Hyatt Regency Sonoma Wine Country</t>
  </si>
  <si>
    <t>AR3QJCUI</t>
  </si>
  <si>
    <t>HYSTSHVC</t>
  </si>
  <si>
    <t>I2Q1YU</t>
  </si>
  <si>
    <t xml:space="preserve">PG&amp;E  2 QUEEN ACC TUB -ADA ACCESSIBLE 2 QUEEN BEDS-LOVESEAT-SPACIOUS 
SITTING AREA-65IN HDTV-D </t>
  </si>
  <si>
    <t>Inn At Pasatiempo</t>
  </si>
  <si>
    <t>BYY5QBKD</t>
  </si>
  <si>
    <t>OKSJC001</t>
  </si>
  <si>
    <t>Inn at the Cove</t>
  </si>
  <si>
    <t>FRBGVTUY</t>
  </si>
  <si>
    <t>WVSBP455</t>
  </si>
  <si>
    <t>Inn at the Pier</t>
  </si>
  <si>
    <t>KGUC4WDS</t>
  </si>
  <si>
    <t>QQSBPIPR</t>
  </si>
  <si>
    <t>A00ANPC</t>
  </si>
  <si>
    <t>PACIFIC GAS AND ELECTRIC-Negotiated Rate DOWNTOWN KING
DOWNTOWN VIEWS-SOFABED-MINIFRIDGE
LUXURY BATH AMENITIES</t>
  </si>
  <si>
    <t>317.05 USD</t>
  </si>
  <si>
    <t>FXF2FV4E</t>
  </si>
  <si>
    <t>QQSJC948</t>
  </si>
  <si>
    <t>A01B8EC</t>
  </si>
  <si>
    <t>PACIFIC GAS AND ELECTRIC-Negotiated Rate 1 KING BED DELUXE ROOM
COMP PARKING -MINI FRIDGE
COFFEE/TEA - 55 INCH HDTV - IN ROOM SAFE</t>
  </si>
  <si>
    <t>1018.3 USD</t>
  </si>
  <si>
    <t>Kissel Uptown Oakland, in the Unbound Collection by Hyatt</t>
  </si>
  <si>
    <t>WDIUFLS7</t>
  </si>
  <si>
    <t>HYOAKUB7</t>
  </si>
  <si>
    <t xml:space="preserve">HYATT CHAINWIDE  URBAN 1 KING -1 KING BED FEATURING 250 -270 SQFT COURTYARD OR 
PARTIAL DOWNTOWN VIEWS </t>
  </si>
  <si>
    <t>495 USD</t>
  </si>
  <si>
    <t>La Quinta Inn &amp; Suites by Wyndham Bakersfield North</t>
  </si>
  <si>
    <t>5JGHVVLZ</t>
  </si>
  <si>
    <t>LQBFL871</t>
  </si>
  <si>
    <t xml:space="preserve">PGE CORP BRANDWIDE DISCOUNT  1 King NSMK with free WiFi, free hot breakfast, mini-fridge, 
microwave, coffee/tea maker </t>
  </si>
  <si>
    <t>La Quinta Inn &amp; Suites by Wyndham Davis</t>
  </si>
  <si>
    <t>3K6B256E</t>
  </si>
  <si>
    <t>LQSMF498</t>
  </si>
  <si>
    <t>C2KP4G</t>
  </si>
  <si>
    <t xml:space="preserve">PGE CORP BRANDWIDE DISCOUNT  1 King Pool View NSMK with free WiFi, free breakfast, mini-
fridge, microwave, AC </t>
  </si>
  <si>
    <t>178.5 USD</t>
  </si>
  <si>
    <t>La Quinta Inn &amp; Suites by Wyndham Dublin - Pleasanton</t>
  </si>
  <si>
    <t>N3UTFI2D</t>
  </si>
  <si>
    <t>LQOAK428</t>
  </si>
  <si>
    <t>C1D5PG</t>
  </si>
  <si>
    <t>PACIFIC GAS AND ELECTRIC  2 Queens NSMK with free WiFi, free breakfast, mini-fridge, 
microwave, 42 HDTV "</t>
  </si>
  <si>
    <t>292 USD</t>
  </si>
  <si>
    <t>La Quinta Inn &amp; Suites by Wyndham Fairfield - Napa Valley</t>
  </si>
  <si>
    <t>LWEMVMBO</t>
  </si>
  <si>
    <t>LQSUU779</t>
  </si>
  <si>
    <t xml:space="preserve">PGE CORP BRANDWIDE DISCOUNT  1 King NSMK with free WiFi, free hot breakfast, mini-fridge, 
microwave, air conditioning </t>
  </si>
  <si>
    <t>159.8 USD</t>
  </si>
  <si>
    <t>La Quinta Inn &amp; Suites by Wyndham Fremont / Silicon Valley</t>
  </si>
  <si>
    <t>JEWPFOX5</t>
  </si>
  <si>
    <t>LQSJC169</t>
  </si>
  <si>
    <t>C1DP4G</t>
  </si>
  <si>
    <t xml:space="preserve">PGE CORP BRANDWIDE DISCOUNT  2 Double NSMK with free WiFi, free breakfast, bathtub/shower, 
coffee maker, hair dryer </t>
  </si>
  <si>
    <t>163.2 USD</t>
  </si>
  <si>
    <t>La Quinta Inn &amp; Suites by Wyndham Fresno Northwest</t>
  </si>
  <si>
    <t>CNS3AAE4</t>
  </si>
  <si>
    <t>LQFAT224</t>
  </si>
  <si>
    <t xml:space="preserve">PGE CORP BRANDWIDE DISCOUNT  2 Queens NSMK with free WiFi, free breakfast, mini-fridge, 
microwave, AC, bathtub/shower </t>
  </si>
  <si>
    <t>154.5 USD</t>
  </si>
  <si>
    <t>La Quinta Inn &amp; Suites by Wyndham Fresno Riverpark</t>
  </si>
  <si>
    <t>4Q4GLDMP</t>
  </si>
  <si>
    <t>LQFAT009</t>
  </si>
  <si>
    <t>La Quinta Inn &amp; Suites by Wyndham Los Banos</t>
  </si>
  <si>
    <t>2P62NCEY</t>
  </si>
  <si>
    <t>LQLSN790</t>
  </si>
  <si>
    <t xml:space="preserve">PGE CORP BRANDWIDE DISCOUNT  1 King NSMK with free WiFi, free continental breakfast, mini-
fridge, microwave, hair dryer </t>
  </si>
  <si>
    <t>La Quinta Inn &amp; Suites by Wyndham Madera</t>
  </si>
  <si>
    <t>YRLXPHPC</t>
  </si>
  <si>
    <t>LQMAE174</t>
  </si>
  <si>
    <t xml:space="preserve">PGE CORP BRANDWIDE DISCOUNT  2 Queens NSMK with free WiFi for members, free continental 
breakfast, mini-fridge, microwave </t>
  </si>
  <si>
    <t>206.55 USD</t>
  </si>
  <si>
    <t>La Quinta Inn &amp; Suites by Wyndham Morgan Hill-San Jose South</t>
  </si>
  <si>
    <t>JYUUZVSQ</t>
  </si>
  <si>
    <t>LQSJC818</t>
  </si>
  <si>
    <t xml:space="preserve">PACIFIC GAS AND ELECTRIC  2 Doubles NSMK with free WiFi, free hot breakfast, mini-fridge, 
microwave, coffee/tea maker </t>
  </si>
  <si>
    <t>La Quinta Inn &amp; Suites by Wyndham Oakland - Hayward</t>
  </si>
  <si>
    <t>PNDLFPLZ</t>
  </si>
  <si>
    <t>LQHWD624</t>
  </si>
  <si>
    <t xml:space="preserve">PACIFIC GAS AND ELECTRIC  2 Queen NSMK with free WiFi, free breakfast, mini-fridge, 
microwave, AC, bathtub/shower </t>
  </si>
  <si>
    <t>Cancellations or changes made after 14:00 on January 26, 2026 are subject to a 1 night room and tax penalty.</t>
  </si>
  <si>
    <t>La Quinta Inn &amp; Suites by Wyndham Oakland Airport Coliseum</t>
  </si>
  <si>
    <t>O3AFELL3</t>
  </si>
  <si>
    <t>LQOAK858</t>
  </si>
  <si>
    <t>La Quinta Inn &amp; Suites by Wyndham Ontario Airport</t>
  </si>
  <si>
    <t>UBYLGF3C</t>
  </si>
  <si>
    <t>LQONT170</t>
  </si>
  <si>
    <t xml:space="preserve">PGE CORP BRANDWIDE DISCOUNT  2 Double NSMK with free WiFi, free bright side breakfast, AC, 
bathtub/shower, coffee maker </t>
  </si>
  <si>
    <t>176.8 USD</t>
  </si>
  <si>
    <t>La Quinta Inn &amp; Suites by Wyndham Paso Robles</t>
  </si>
  <si>
    <t>LXW4LCAY</t>
  </si>
  <si>
    <t>LQSBP832</t>
  </si>
  <si>
    <t>C3KP4G</t>
  </si>
  <si>
    <t xml:space="preserve">PGE CORP BRANDWIDE DISCOUNT  1 King NSMK with free WiFi, free breakfast, sofa bed, mini-
fridge, microwave, AC </t>
  </si>
  <si>
    <t>La Quinta Inn &amp; Suites by Wyndham Rancho Cordova Sacramento</t>
  </si>
  <si>
    <t>JIZGLKIU</t>
  </si>
  <si>
    <t>LQSMFDAO</t>
  </si>
  <si>
    <t xml:space="preserve">PGE CORP BRANDWIDE DISCOUNT  1 Queen Accessible Room NSMK with free WiFi, free breakfast, 
mini-fridge, microwave, AC </t>
  </si>
  <si>
    <t>166.6 USD</t>
  </si>
  <si>
    <t>La Quinta Inn &amp; Suites by Wyndham Redding</t>
  </si>
  <si>
    <t>KAPQ7GBD</t>
  </si>
  <si>
    <t>LQRDD912</t>
  </si>
  <si>
    <t>C2DP4G</t>
  </si>
  <si>
    <t xml:space="preserve">PGE CORP BRANDWIDE DISCOUNT  2 Double NSMK Deluxe Room with free WiFi, free continental 
breakfast </t>
  </si>
  <si>
    <t>126 USD</t>
  </si>
  <si>
    <t>La Quinta Inn &amp; Suites by Wyndham San Francisco Airport N</t>
  </si>
  <si>
    <t>BEMQGNQY</t>
  </si>
  <si>
    <t>LQSFO659</t>
  </si>
  <si>
    <t>Cancellations or changes made after 15:00 on January 25, 2026 are subject to a 1 night room and tax penalty.</t>
  </si>
  <si>
    <t>La Quinta Inn &amp; Suites by Wyndham San Jose Airport</t>
  </si>
  <si>
    <t>L4V5B2ZM</t>
  </si>
  <si>
    <t>PESJC273</t>
  </si>
  <si>
    <t>A00ADFC</t>
  </si>
  <si>
    <t>PACIFIC GAS AND ELECTRIC-Negotiated Rate 1 KING BED
FREE WIFI/BREAKFAST BAGEL BAR INCL/50 INCH TV
MINI FRIDGE/HAIR DRYER/IRON AND BOARD</t>
  </si>
  <si>
    <t>289.8 USD</t>
  </si>
  <si>
    <t>La Quinta Inn &amp; Suites by Wyndham San Luis Obispo Downtown</t>
  </si>
  <si>
    <t>P2Q6FSUR</t>
  </si>
  <si>
    <t>LQSBP801</t>
  </si>
  <si>
    <t xml:space="preserve">PGE CORP BRANDWIDE DISCOUNT  2 Queen NSMK with free WiFi, free breakfast, mini-fridge, 
microwave, coffee maker, hair </t>
  </si>
  <si>
    <t>272 USD</t>
  </si>
  <si>
    <t>La Quinta Inn &amp; Suites by Wyndham Santa Cruz</t>
  </si>
  <si>
    <t>QJ4SBIGJ</t>
  </si>
  <si>
    <t>LQSJC726</t>
  </si>
  <si>
    <t xml:space="preserve">PGE CORP BRANDWIDE DISCOUNT  1 King NSMK with free WiFi, free full American breakfast, mini-
fridge </t>
  </si>
  <si>
    <t>243.1 USD</t>
  </si>
  <si>
    <t>La Quinta Inn &amp; Suites by Wyndham Temecula</t>
  </si>
  <si>
    <t>KHRFM5VT</t>
  </si>
  <si>
    <t>LQSNA113</t>
  </si>
  <si>
    <t xml:space="preserve">PGE CORP BRANDWIDE DISCOUNT  1 King NSMK with free WiFi, free breakfast, mini-fridge, 
microwave, coffee/tea maker </t>
  </si>
  <si>
    <t>134.3 USD</t>
  </si>
  <si>
    <t>La Quinta Inn &amp; Suites By Wyndham Yucaipa</t>
  </si>
  <si>
    <t>RJPN4PVQ</t>
  </si>
  <si>
    <t>LQSBD721</t>
  </si>
  <si>
    <t xml:space="preserve">PGE CORP BRANDWIDE DISCOUNT  1 King NSMK with free WiFi, free Hot breakfast, service animals 
welcome, mini-fridge </t>
  </si>
  <si>
    <t>La Quinta Inn &amp; Suites Santa Rosa Sonoma</t>
  </si>
  <si>
    <t>VZX3RHX7</t>
  </si>
  <si>
    <t>LQSTS728</t>
  </si>
  <si>
    <t>C1K2PG</t>
  </si>
  <si>
    <t xml:space="preserve">BRANDWIDE DISCOUNT  1 King NSMK with free WiFi, free hot breakfast, mini-fridge, 
microwave, AC, coffee/tea maker </t>
  </si>
  <si>
    <t>La Quinta Inn by Wyndham Bakersfield South</t>
  </si>
  <si>
    <t>J6O7U3T6</t>
  </si>
  <si>
    <t>LQBFL646</t>
  </si>
  <si>
    <t xml:space="preserve">PGE CORP BRANDWIDE DISCOUNT  1 King NSMK with free WiFi, free breakfast, AC, bathtub/shower, 
coffee maker, hair dryer </t>
  </si>
  <si>
    <t>100.3 USD</t>
  </si>
  <si>
    <t>La Quinta Inn by Wyndham Berkeley</t>
  </si>
  <si>
    <t>CBOPYTY3</t>
  </si>
  <si>
    <t>LQOAK238</t>
  </si>
  <si>
    <t>La Quinta Inn by Wyndham Fresno Yosemite</t>
  </si>
  <si>
    <t>735NXJDU</t>
  </si>
  <si>
    <t>LQFAT650</t>
  </si>
  <si>
    <t xml:space="preserve">PGE CORP BRANDWIDE DISCOUNT  2 Doubles NSMK with free WiFi, free continental breakfast, AC, 
bathtub/shower, coffee maker </t>
  </si>
  <si>
    <t>141.95 USD</t>
  </si>
  <si>
    <t>La Quinta Inn by Wyndham Livermore</t>
  </si>
  <si>
    <t>MEYJAJCB</t>
  </si>
  <si>
    <t>LQOAKJCA</t>
  </si>
  <si>
    <t xml:space="preserve">PGE CORP BRANDWIDE DISCOUNT  1 King NSMK with free WiFi, free hot breakfast, mini-fridge, 
microwave, AC, bathtub/shower </t>
  </si>
  <si>
    <t>La Quinta Inn by Wyndham Sacramento North</t>
  </si>
  <si>
    <t>BLCAJN6L</t>
  </si>
  <si>
    <t>LQSMF631</t>
  </si>
  <si>
    <t xml:space="preserve">PACIFIC GAS AND ELECTRIC  2 Doubles NSMK with free WiFi, free hot breakfast, min-fridge, 
microwave, coffee/tea maker </t>
  </si>
  <si>
    <t>156 USD</t>
  </si>
  <si>
    <t>La Quinta Inn by Wyndham Stockton</t>
  </si>
  <si>
    <t>WXHC3F33</t>
  </si>
  <si>
    <t>LQSCK625</t>
  </si>
  <si>
    <t xml:space="preserve">PGE CORP BRANDWIDE DISCOUNT  2 Double NSMK with free WiFi, free breakfast, mini-fridge, 
microwave, AC, shower only </t>
  </si>
  <si>
    <t>151.3 USD</t>
  </si>
  <si>
    <t>Lafayette Park Hotel</t>
  </si>
  <si>
    <t>HEUGHFH2</t>
  </si>
  <si>
    <t>YXOAKLFP</t>
  </si>
  <si>
    <t>C1KPG0</t>
  </si>
  <si>
    <t xml:space="preserve">PGE CORPORATE RATE  DELUXE 1KING BED FREE WIFI 48 HR CXL POLICY COMP HSIA HD TV 
COFFEE MAKER ALARM CLOCK ROBES HAIR DRYER </t>
  </si>
  <si>
    <t>OKJLJAQJ</t>
  </si>
  <si>
    <t>WVSJC021</t>
  </si>
  <si>
    <t>G1SPG0</t>
  </si>
  <si>
    <t>PGE - Customers 1 QUEEN FULL KTCHEN INCLUDING WIFI PRKNG BRKFST
COMP BRKFST PRKING WIFI FITNESS LAUNDRY</t>
  </si>
  <si>
    <t>253.5 USD</t>
  </si>
  <si>
    <t>Cancellations or changes made after 15:00 on January 25, 2026 may be subject to a room and tax penalty.</t>
  </si>
  <si>
    <t>ZVNFW7MU</t>
  </si>
  <si>
    <t>WVSMF005</t>
  </si>
  <si>
    <t xml:space="preserve">PGamp;E Corporate Rate QUEEN BED STUDIO FULL KITCHEN DESK SMART TV
Breakfast and wifi included </t>
  </si>
  <si>
    <t>223.5 USD</t>
  </si>
  <si>
    <t>O5TCQAQE</t>
  </si>
  <si>
    <t>WVSJC015</t>
  </si>
  <si>
    <t>T1QPG0</t>
  </si>
  <si>
    <t>PGE - Customers QUEEN BED STUDIO FULL KITCHEN DESK SMART TV
COMP BRKFST PRKING WIFI FITNESS LAUNDRY</t>
  </si>
  <si>
    <t>268.5 USD</t>
  </si>
  <si>
    <t>7N56YRG4</t>
  </si>
  <si>
    <t>WVSFO001</t>
  </si>
  <si>
    <t>A1QPG0</t>
  </si>
  <si>
    <t>282.28 USD</t>
  </si>
  <si>
    <t>4B6PU7JG</t>
  </si>
  <si>
    <t>WVSMF006</t>
  </si>
  <si>
    <t xml:space="preserve">PGamp;E Corporate Rate ADA ONE BEDROOM SUITE KING BED FULL KITCHEN
Breakfast and wifi included </t>
  </si>
  <si>
    <t>208.5 USD</t>
  </si>
  <si>
    <t>2ZDFGGV5</t>
  </si>
  <si>
    <t>WVSACCAN</t>
  </si>
  <si>
    <t>S1QPG0</t>
  </si>
  <si>
    <t xml:space="preserve">PGamp;E Corporate Rate ADA QUEEN BED STUDIO FULL KITCHEN DESK SMART TV
Breakfast and wifi included </t>
  </si>
  <si>
    <t>238.5 USD</t>
  </si>
  <si>
    <t>35Z4YXIC</t>
  </si>
  <si>
    <t>WVSFO035</t>
  </si>
  <si>
    <t>PGE - Customers ADA ROLL IN SHWR QUEEN BED STUDIO FULL KITCHEN
COMP BRKFST PRKING WIFI FITNESS LAUNDRY</t>
  </si>
  <si>
    <t>6K7Q6RLF</t>
  </si>
  <si>
    <t>WVSJC016</t>
  </si>
  <si>
    <t>J1QPG0</t>
  </si>
  <si>
    <t>486 USD</t>
  </si>
  <si>
    <t>Le Meridien San Francisco</t>
  </si>
  <si>
    <t>OLE3HICW</t>
  </si>
  <si>
    <t>AKSFOKDA</t>
  </si>
  <si>
    <t>Pacific Gas &amp; Elec. Co, Internova CURATED Premiere King, 1 King, 413sqft/37sqm, Wireless
internet, for a fee, Coffee/tea maker</t>
  </si>
  <si>
    <t>1211 USD</t>
  </si>
  <si>
    <t>Cancellations or changes made after 23:59 on January 24, 2026 are subject to a 710.65 USD (1 night) room and tax penalty.</t>
  </si>
  <si>
    <t>LiA Hotel</t>
  </si>
  <si>
    <t>2ORHDK2C</t>
  </si>
  <si>
    <t>YXSQLLIA</t>
  </si>
  <si>
    <t>ZEQNGELK</t>
  </si>
  <si>
    <t>MCOAKSRM</t>
  </si>
  <si>
    <t>Pacific Gas &amp; Elec. Co, includes WiFi, parking High Floor Guest Room, 1 King, Mini fridge,
210sqft/19sqm, Wireless internet, for a fee,</t>
  </si>
  <si>
    <t>598 USD</t>
  </si>
  <si>
    <t>Cancellations or changes made after 23:59 on January 25, 2026 are subject to a 322.68 USD (1 night) room and tax penalty.</t>
  </si>
  <si>
    <t>Monterey Marriott</t>
  </si>
  <si>
    <t>CVANIFUJ</t>
  </si>
  <si>
    <t>MCMRYCAM</t>
  </si>
  <si>
    <t>Moxy Oakland Downtown</t>
  </si>
  <si>
    <t>Q6K4TR5R</t>
  </si>
  <si>
    <t>OXOAKOXX</t>
  </si>
  <si>
    <t>Oakland Marriott City Center</t>
  </si>
  <si>
    <t>SYYEPVOR</t>
  </si>
  <si>
    <t>MCOAKDTM</t>
  </si>
  <si>
    <t>Oxford Inn &amp; Suites Lancaster</t>
  </si>
  <si>
    <t>YMUDYKQR</t>
  </si>
  <si>
    <t>FRWJFL64</t>
  </si>
  <si>
    <t>G4CA478</t>
  </si>
  <si>
    <t>PACIFIC GAS AND ELECTRIC 1 QUEEN BED/NONSMOKING/ACCESSIBLE/TV, Cable/
Satellite/Desk/Free Hi-Spd Wireless</t>
  </si>
  <si>
    <t>199.79 USD</t>
  </si>
  <si>
    <t>CHBVA3VD</t>
  </si>
  <si>
    <t>WVCICOSS</t>
  </si>
  <si>
    <t xml:space="preserve">PGamp;E KING BED ROLL IN SHOWER FREE BREAKFAST GRAB
Free WiFi </t>
  </si>
  <si>
    <t>186.96 USD</t>
  </si>
  <si>
    <t>UYGU7UFO</t>
  </si>
  <si>
    <t>WVPRB633</t>
  </si>
  <si>
    <t>D2TPG0</t>
  </si>
  <si>
    <t xml:space="preserve">N-PGamp;E KING SUITE WITH ROLL IN SHOWER SOFA SLEEPER
Free Wifi </t>
  </si>
  <si>
    <t>250 USD</t>
  </si>
  <si>
    <t>DCYHRPC3</t>
  </si>
  <si>
    <t>WVSBPOSR</t>
  </si>
  <si>
    <t>A2TPG0</t>
  </si>
  <si>
    <t xml:space="preserve">N-PGamp;E QUEEN SUITE ROLL IN SHOWER GRAB BARS SOFA
Free WiFi </t>
  </si>
  <si>
    <t>6EX4IQ3T</t>
  </si>
  <si>
    <t>WVRDDOSS</t>
  </si>
  <si>
    <t>H1QPG0</t>
  </si>
  <si>
    <t xml:space="preserve">N-PGamp;E QUEEN ACCESSIBLE ROOM GRAB BARS FREE BREAKFAST
Free WiFi Full Breakfast Evening Reception </t>
  </si>
  <si>
    <t>P7MUPKKW</t>
  </si>
  <si>
    <t>WVSTSOSR</t>
  </si>
  <si>
    <t>K2TPG0</t>
  </si>
  <si>
    <t>N-PGamp;E KING SUITE ROLL IN SHOWER SOFA SLEEPER GRAB</t>
  </si>
  <si>
    <t>242 USD</t>
  </si>
  <si>
    <t>Parc 55 San Francisco - A Hilton Hotel</t>
  </si>
  <si>
    <t>JDKJYPM2</t>
  </si>
  <si>
    <t>HHSFO629</t>
  </si>
  <si>
    <t>A00A3AC</t>
  </si>
  <si>
    <t>PACIFIC GAS AND ELECTRIC-CHAINWIDE DISC 12PCT 1 KING BED W/ SOFA SLEEPER
295 SQFT / 49 IN FLATSCREEN TV/IN ROOM SAFE
LARGE BAY WINDOWS / SOFA SLEEPER/ MINI FRIDGE</t>
  </si>
  <si>
    <t>543.84 USD</t>
  </si>
  <si>
    <t>Paso Robles Inn</t>
  </si>
  <si>
    <t>XDAW72L7</t>
  </si>
  <si>
    <t>YXPRB170</t>
  </si>
  <si>
    <t>C11PG0</t>
  </si>
  <si>
    <t xml:space="preserve">PGE CORPORATE RATE  GARDEN KING PET-GARDEN VIEW WALK-IN SHOWER-SMEG FRIDGE-HSIA 
Comfortable retreat for you and your pup. Water bowl-plush dog 
bed-50USD daily pet fee Keurig-tea kettle-luxe bath amenities 
Streaming TV-robes-slippers-NS-AC-HEAT </t>
  </si>
  <si>
    <t>Pleasanton Marriott</t>
  </si>
  <si>
    <t>IM32AUEU</t>
  </si>
  <si>
    <t>MCOAKMCM</t>
  </si>
  <si>
    <t>Pg&amp;e Guest Room, 1 King Bed, M Club Lounge Access,
1 King, 318sqft/29sqm, Wireless internet, for</t>
  </si>
  <si>
    <t>Cancellations or changes made after 23:59 on January 26, 2026 are subject to a 236.20 USD (1 night) room and tax penalty.</t>
  </si>
  <si>
    <t>Quality Inn &amp; Suites Vacaville</t>
  </si>
  <si>
    <t>WSXPOXXR</t>
  </si>
  <si>
    <t>QISMF073</t>
  </si>
  <si>
    <t>PACIFIC GAS AND ELECTRIC 2 QUEEN BEDS/NONSMOKING/Iron and Ironing
Board/Desk with Ergonomic Chair/Hair Dryer</t>
  </si>
  <si>
    <t>140.34 USD</t>
  </si>
  <si>
    <t>Quality Inn And Suites Gilroy</t>
  </si>
  <si>
    <t>6SPTL2Y3</t>
  </si>
  <si>
    <t>QISJCA92</t>
  </si>
  <si>
    <t>PACIFIC GAS AND ELECTRIC 1 KING BED/NONSMOKING/ACCESSIBLE/Mobility
Accessible/No Living Room/1st Floor/No View</t>
  </si>
  <si>
    <t>151.46 USD</t>
  </si>
  <si>
    <t>Quality Inn Chico</t>
  </si>
  <si>
    <t>BXDVCCUA</t>
  </si>
  <si>
    <t>QICICB92</t>
  </si>
  <si>
    <t>PACIFIC GAS AND ELECTRIC 1 KING BED/NONSMOKING/FREE BREAKFAST/FIT
CNTR/FREE WIFI/EXCLUSIVE CXL POLICY</t>
  </si>
  <si>
    <t>150 USD</t>
  </si>
  <si>
    <t>Quality Inn On Historic Route 66</t>
  </si>
  <si>
    <t>DXNXC6DM</t>
  </si>
  <si>
    <t>QIDAG183</t>
  </si>
  <si>
    <t>OW8YA9Q</t>
  </si>
  <si>
    <t>PACIFIC GAS AND ELECTRIC 1 KING BED/NONSMOKING/Free Hi-Spd Wireless/
Coffee Maker/Phone, Local, FREE/Hair Dryer</t>
  </si>
  <si>
    <t>150.45 USD</t>
  </si>
  <si>
    <t>Quality Inn Ontario Airport Convention Center</t>
  </si>
  <si>
    <t>SHTKDOQO</t>
  </si>
  <si>
    <t>QILAX653</t>
  </si>
  <si>
    <t>PACIFIC GAS AND ELECTRIC 1 KING BED/NONSMOKING/ACCESSIBLE/Mobility
Accessible/Accessible Tub</t>
  </si>
  <si>
    <t>Quality Inn Petaluma - Sonoma</t>
  </si>
  <si>
    <t>SR35C4KH</t>
  </si>
  <si>
    <t>QISFO056</t>
  </si>
  <si>
    <t>PACIFIC GAS AND ELECTRIC 1 QUEEN BED/NONSMOKING/ACCESSIBLE/Roll-In
Shower/TV, Cable/Satellite/Coffee Maker</t>
  </si>
  <si>
    <t>181.05 USD</t>
  </si>
  <si>
    <t>Quality Inn Santa Nella on I-5</t>
  </si>
  <si>
    <t>4ZIOQS2R</t>
  </si>
  <si>
    <t>PEMCED38</t>
  </si>
  <si>
    <t>A00ACUC</t>
  </si>
  <si>
    <t>PACIFIC GAS AND ELECTRIC-ROOM ONLY 1 KING BED
FREE WIFI/BREAKFAST BAGEL BAR INCL/55 INCH TV
MINI FRIDGE/HAIR DRYER/IRON AND BOARD</t>
  </si>
  <si>
    <t>187.2 USD</t>
  </si>
  <si>
    <t>Quality Inn Silicon Valley</t>
  </si>
  <si>
    <t>WM2Z2MPF</t>
  </si>
  <si>
    <t>QISJC422</t>
  </si>
  <si>
    <t>PACIFIC GAS AND ELECTRIC 1 KING BED/NONSMOKING/ACCESSIBLE/Mobility and
Hearing Accessible/Accessible Tub</t>
  </si>
  <si>
    <t>Quality Inn Ukiah</t>
  </si>
  <si>
    <t>CVC2YQVR</t>
  </si>
  <si>
    <t>QIUKI556</t>
  </si>
  <si>
    <t>PACIFIC GAS AND ELECTRIC 1 QUEEN BED/NONSMOKING/Free Hi-Spd Wireless/
Coffee Maker/Iron and Ironing Board</t>
  </si>
  <si>
    <t>ATSY4UIG</t>
  </si>
  <si>
    <t>QICSL702</t>
  </si>
  <si>
    <t>SYNPKQI</t>
  </si>
  <si>
    <t>PACIFIC GAS AND ELECTRIC 1 KING BED/NONSMOKING/ACCESSIBLE/SUITE/FREE
BREAKFAST/FIT CNTR/FREE WIFI</t>
  </si>
  <si>
    <t>252 USD</t>
  </si>
  <si>
    <t>Ramada by Wyndham Arcata</t>
  </si>
  <si>
    <t>5Q3JMYCV</t>
  </si>
  <si>
    <t>RAACV129</t>
  </si>
  <si>
    <t xml:space="preserve">PGE CORP BRANDWIDE DISCOUNT  1 King NSMK with free WiFi, free contiental breakfast, mini-
fridge, microwave </t>
  </si>
  <si>
    <t>168.3 USD</t>
  </si>
  <si>
    <t>Ramada by Wyndham Fresno North</t>
  </si>
  <si>
    <t>L4RYHY72</t>
  </si>
  <si>
    <t>RAFAT410</t>
  </si>
  <si>
    <t xml:space="preserve">PGE CORP BRANDWIDE DISCOUNT  1 King NSMK with free WiFi, free continental breakfast, sofa 
bed, sitting area, fridge, HDTV </t>
  </si>
  <si>
    <t>146.2 USD</t>
  </si>
  <si>
    <t>Ramada Limited San Francisco Airport North</t>
  </si>
  <si>
    <t>4ZRSAKR5</t>
  </si>
  <si>
    <t>RASFO717</t>
  </si>
  <si>
    <t>DFEDAVFR</t>
  </si>
  <si>
    <t>RLACV103</t>
  </si>
  <si>
    <t xml:space="preserve">PGE CORPORATE RATE  Std 1 King-390sqft-Free WiFi-fridge-microwave Coffeemaker-iron-
board-SatTV-hairdryer-eco-Friendly bath amenities-pillow top bed
telephone-data-port-alarm clock-radio hairdryer-bath amenities-
bathtub-shower combination-free local calls </t>
  </si>
  <si>
    <t>N6N7CGMQ</t>
  </si>
  <si>
    <t>RLRDD105</t>
  </si>
  <si>
    <t xml:space="preserve">PGE CORPORATE RATE  Std queen-280sqft-Free WiFi-fridge-microwave Desk-chair-LCD 
SatTV-balcony-patio-hairdryer Iron-board-alarm clock-radio-bath 
amenities iPod docking station-bathtub-shower combo-free local 
calls-Voicemail </t>
  </si>
  <si>
    <t>171 USD</t>
  </si>
  <si>
    <t>Red Lion Inn &amp; Suites Auburn</t>
  </si>
  <si>
    <t>B6ED4QVB</t>
  </si>
  <si>
    <t>RLAUN587</t>
  </si>
  <si>
    <t>AEU2KXJY</t>
  </si>
  <si>
    <t>BROAKBRB</t>
  </si>
  <si>
    <t>Pacific Gas &amp; Electric, 11.2 mi, includes WiFi 1 King, Mini fridge, 300sqft/27sqm, Wireless
internet, complimentary, Coffee/tea maker</t>
  </si>
  <si>
    <t>Cancellations or changes made after 23:59 on January 25, 2026 are subject to a 227.72 USD (1 night) room and tax penalty.</t>
  </si>
  <si>
    <t>Residence Inn by Marriott Bakersfield</t>
  </si>
  <si>
    <t>CJ5U24N4</t>
  </si>
  <si>
    <t>RCBFLRIR</t>
  </si>
  <si>
    <t>Pacific Gas &amp; Electric, 3.6 mi, includes breakfast, WiFi 1 King, Sofa bed, Full kitchen, Microwave
(full size), 467sqft/42sqm-478sqft/43sqm,</t>
  </si>
  <si>
    <t>Cancellations or changes made after 23:59 on January 26, 2026 are subject to a 178.08 USD (1 night) room and tax penalty.</t>
  </si>
  <si>
    <t>Residence Inn by Marriott Bakersfield West</t>
  </si>
  <si>
    <t>YIFN6NCS</t>
  </si>
  <si>
    <t>RCBFLRWR</t>
  </si>
  <si>
    <t>Pacific Gas &amp; Electric, 5.8 mi, includes breakfast, WiFi 1 King, Sofa bed, Full kitchen, Microwave,
458sqft/41sqm, Living/sitting area, Wireless</t>
  </si>
  <si>
    <t>Cancellations or changes made after 23:59 on January 26, 2026 are subject to a 183.68 USD (1 night) room and tax penalty.</t>
  </si>
  <si>
    <t>Residence Inn by Marriott Berkeley</t>
  </si>
  <si>
    <t>3C4E6MDL</t>
  </si>
  <si>
    <t>RCOAKRRR</t>
  </si>
  <si>
    <t>Pacific Gas &amp; Electric, 4.3 mi, includes breakfast, WiFi One Bedroom Suite with 1 King Bed, 1 King,
Sofa bed, Full kitchen, Microwave,</t>
  </si>
  <si>
    <t>Cancellations or changes made after 23:59 on January 26, 2026 are subject to a 341.15 USD (1 night) room and tax penalty.</t>
  </si>
  <si>
    <t>Residence Inn by Marriott Chico</t>
  </si>
  <si>
    <t>QR2Y2D57</t>
  </si>
  <si>
    <t>RCCICRIR</t>
  </si>
  <si>
    <t>Pacific Gas &amp; Electric, 1.0 mi, includes breakfast, WiFi 1 Queen, Sofa bed, Kitchenette, Microwave,
504sqft/45sqm, Living/sitting area, Dining</t>
  </si>
  <si>
    <t>Residence Inn by Marriott Fairfield Napa</t>
  </si>
  <si>
    <t>TP6V5OGC</t>
  </si>
  <si>
    <t>RCSUUFNR</t>
  </si>
  <si>
    <t>Pacific Gas &amp; Electric, includes breakfast, WiFi, parking 1 King, Sofa bed, Full kitchen, Microwave,
445sqft/40sqm, Living/sitting area, Dining</t>
  </si>
  <si>
    <t>323 USD</t>
  </si>
  <si>
    <t>Cancellations or changes made after 23:59 on January 25, 2026 are subject to a 179.67 USD (1 night) room and tax penalty.</t>
  </si>
  <si>
    <t>Residence Inn by Marriott Folsom Sacramento</t>
  </si>
  <si>
    <t>CLDODH5I</t>
  </si>
  <si>
    <t>RCSACFMR</t>
  </si>
  <si>
    <t>Pacific Gas &amp; Electric, 16.4 mi, includes breakfast, WiFi 1 Queen, Full kitchen, Microwave,
Living/sitting area, Dining area, Separate</t>
  </si>
  <si>
    <t>Cancellations or changes made after 23:59 on January 26, 2026 are subject to a 170.41 USD (1 night) room and tax penalty.</t>
  </si>
  <si>
    <t>Residence Inn by Marriott Fremont Silicon Valley</t>
  </si>
  <si>
    <t>E74RE6L3</t>
  </si>
  <si>
    <t>RCSJCBFR</t>
  </si>
  <si>
    <t>Pacific Gas &amp; Electric, 3.0 mi, includes breakfast, WiFi 1 Queen, Sofa bed, Full kitchen, Microwave,
500sqft/45sqm, Living/sitting area, Dining</t>
  </si>
  <si>
    <t>263.94 USD</t>
  </si>
  <si>
    <t>Cancellations or changes made after 23:59 on January 26, 2026 are subject to a 154.30 USD (1 night) room and tax penalty.</t>
  </si>
  <si>
    <t>Residence Inn By Marriott Fresno</t>
  </si>
  <si>
    <t>XW6GCZIJ</t>
  </si>
  <si>
    <t>SNFATRIR</t>
  </si>
  <si>
    <t>H13PG0</t>
  </si>
  <si>
    <t xml:space="preserve">PG&amp;E  1BR Ste -Q -ADA Access -Free WiFi-Kitchen </t>
  </si>
  <si>
    <t>243.95 USD</t>
  </si>
  <si>
    <t>Residence Inn By Marriott Fresno Clovis</t>
  </si>
  <si>
    <t>SSCGIZMO</t>
  </si>
  <si>
    <t>RCFATCLR</t>
  </si>
  <si>
    <t>Pacific Gas &amp; Electric, 6.6 mi, includes breakfast, WiFi 1 King, Sofa bed, Full kitchen, Microwave,
440sqft/40sqm, Living/sitting area, Wireless</t>
  </si>
  <si>
    <t>279.84 USD</t>
  </si>
  <si>
    <t>Cancellations or changes made after 23:59 on January 25, 2026 are subject to a 159.51 USD (1 night) room and tax penalty.</t>
  </si>
  <si>
    <t>Residence Inn by Marriott Livermore</t>
  </si>
  <si>
    <t>UFARNOQY</t>
  </si>
  <si>
    <t>RCLVKRLR</t>
  </si>
  <si>
    <t>Pacific Gas &amp; Electric, 8.0 mi, includes breakfast, WiFi 2 Queen, Sofa bed, Whirlpool fits 1, Full
kitchen, Microwave, 555sqft/50sqm, Separate</t>
  </si>
  <si>
    <t>Cancellations or changes made after 23:59 on January 26, 2026 are subject to a 199.81 USD (1 night) room and tax penalty.</t>
  </si>
  <si>
    <t>Residence Inn by Marriott Milpitas Silicon Valley</t>
  </si>
  <si>
    <t>W243CN4Q</t>
  </si>
  <si>
    <t>RCSJCMLR</t>
  </si>
  <si>
    <t>Pacific Gas &amp; Electric, 1.8 mi, includes breakfast, WiFi 1 King, Sofa bed, Full kitchen, Microwave,
529sqft/48sqm, Living/sitting area, Dining</t>
  </si>
  <si>
    <t>Cancellations or changes made after 23:59 on January 26, 2026 are subject to a 238.26 USD (1 night) room and tax penalty.</t>
  </si>
  <si>
    <t>Residence Inn by Marriott Modesto North</t>
  </si>
  <si>
    <t>347YVIML</t>
  </si>
  <si>
    <t>RCMODMRR</t>
  </si>
  <si>
    <t>Pacific Gas &amp; Electric, 19.8 mi, includes breakfast, WiFi 1 King, Sofa bed, Full kitchen, Microwave,
260sqft/23sqm, Living/sitting area, Dining</t>
  </si>
  <si>
    <t>Cancellations or changes made after 23:59 on January 26, 2026 are subject to a 191.75 USD (1 night) room and tax penalty.</t>
  </si>
  <si>
    <t>Residence Inn by Marriott Newark Silicon Valley</t>
  </si>
  <si>
    <t>SR76FPBB</t>
  </si>
  <si>
    <t>RCSJCNWR</t>
  </si>
  <si>
    <t>Pacific Gas &amp; Electric, 4.8 mi, includes breakfast, WiFi 1 Queen, Sofa bed, Full kitchen, Microwave,
367sqft/33sqm, Living/sitting area, Dining</t>
  </si>
  <si>
    <t>233.52 USD</t>
  </si>
  <si>
    <t>Cancellations or changes made after 23:59 on January 26, 2026 are subject to a 133.11 USD (1 night) room and tax penalty.</t>
  </si>
  <si>
    <t>Residence Inn by Marriott Oakland Downtown</t>
  </si>
  <si>
    <t>IIKQGRSB</t>
  </si>
  <si>
    <t>RCOAKRDR</t>
  </si>
  <si>
    <t>PGEC00</t>
  </si>
  <si>
    <t>Pacific Gas &amp; Elec. Co Studio Suite, 1 King, 1 King, Full kitchen,
Microwave (full size), 415sqft/37sqm,</t>
  </si>
  <si>
    <t>318.16 USD</t>
  </si>
  <si>
    <t>Cancellations or changes made after 23:59 on January 26, 2026 are subject to a 179.78 USD (1 night) room and tax penalty.</t>
  </si>
  <si>
    <t>Residence Inn by Marriott Pleasant Hill</t>
  </si>
  <si>
    <t>CEWGI2CR</t>
  </si>
  <si>
    <t>RCOAKPHR</t>
  </si>
  <si>
    <t>Pacific Gas &amp; Electric, 1.2 mi, includes breakfast, WiFi 1 King, Sofa bed, Full kitchen, Microwave,
467sqft/42sqm-478sqft/43sqm, Living/sitting</t>
  </si>
  <si>
    <t>Cancellations or changes made after 23:59 on January 25, 2026 are subject to a 171.93 USD (1 night) room and tax penalty.</t>
  </si>
  <si>
    <t>Residence Inn By Marriott Pleasanton</t>
  </si>
  <si>
    <t>ENYZKROA</t>
  </si>
  <si>
    <t>RCOAKRIR</t>
  </si>
  <si>
    <t>Pacific Gas &amp; Electric, 5.9 mi, includes breakfast, WiFi King, Sofa bed, Full kitchen, Microwave (full
size), 504sqft/45sqm, Living/sitting area,</t>
  </si>
  <si>
    <t>398.64 USD</t>
  </si>
  <si>
    <t>Cancellations or changes made after 23:59 on January 26, 2026 are subject to a 216.89 USD (1 night) room and tax penalty.</t>
  </si>
  <si>
    <t>Residence Inn by Marriott Redwood City San Carlos</t>
  </si>
  <si>
    <t>R224HI6S</t>
  </si>
  <si>
    <t>RCSQLLOR</t>
  </si>
  <si>
    <t>Pacific Gas &amp; Electric, 0.5 mi, includes breakfast, WiFi 1 King, Sofa bed, Full kitchen, Microwave,
472sqft/42sqm, Living/sitting area, Wireless</t>
  </si>
  <si>
    <t>508 USD</t>
  </si>
  <si>
    <t>Cancellations or changes made after 23:59 on January 25, 2026 are subject to a 289.56 USD (1 night) room and tax penalty.</t>
  </si>
  <si>
    <t>Residence Inn by Marriott Rocklin Roseville</t>
  </si>
  <si>
    <t>B7PV7YDK</t>
  </si>
  <si>
    <t>RCSACOCR</t>
  </si>
  <si>
    <t>Residence Inn by Marriott Roseville</t>
  </si>
  <si>
    <t>RQLOP2SU</t>
  </si>
  <si>
    <t>RCSACROR</t>
  </si>
  <si>
    <t>Pacific Gas &amp; Electric, 5.4 mi, includes breakfast, WiFi 1 King, Sofa bed, Kitchenette, Microwave,
Living/sitting area, Dining area, Wireless</t>
  </si>
  <si>
    <t>278.8 USD</t>
  </si>
  <si>
    <t>Cancellations or changes made after 18:00 on January 27, 2026 are subject to a 153.34 USD (1 night) room and tax penalty.</t>
  </si>
  <si>
    <t>Residence Inn by Marriott Sacramento Airport Natomas</t>
  </si>
  <si>
    <t>D5ABQYY5</t>
  </si>
  <si>
    <t>RCSACSNR</t>
  </si>
  <si>
    <t>PGEE00</t>
  </si>
  <si>
    <t>Pacific Gas &amp; Electric, 0.2 mi, includes breakfast, WiFi Bedroom 1: 1 Queen, Bedroom 2: 1 Queen, Sofa
bed, Bathrooms: 2, Full kitchen, Microwave,</t>
  </si>
  <si>
    <t>529.2 USD</t>
  </si>
  <si>
    <t>Cancellations or changes made after 23:59 on January 25, 2026 are subject to a 296.51 USD (1 night) room and tax penalty.</t>
  </si>
  <si>
    <t>Residence Inn by Marriott Sacramento Cal Expo</t>
  </si>
  <si>
    <t>JKUFYFC5</t>
  </si>
  <si>
    <t>RCSACEXR</t>
  </si>
  <si>
    <t>Residence Inn by Marriott Sacramento Davis</t>
  </si>
  <si>
    <t>HSZB2E5C</t>
  </si>
  <si>
    <t>RCSACRDR</t>
  </si>
  <si>
    <t>Pacific Gas &amp; Electric, 10.5 mi, includes breakfast, WiFi Spacious studio style suites that offer
distinct areas for working, eating sleeping</t>
  </si>
  <si>
    <t>Cancellations or changes made after 23:59 on January 25, 2026 are subject to a 126.54 USD (1 night) room and tax penalty.</t>
  </si>
  <si>
    <t>Residence Inn by Marriott Sacramento Downtown at Capitol Park</t>
  </si>
  <si>
    <t>NJQMSLTC</t>
  </si>
  <si>
    <t>RCSACDTR</t>
  </si>
  <si>
    <t>Residence Inn by Marriott Sacramento Rancho Cordova</t>
  </si>
  <si>
    <t>JHIHPGM4</t>
  </si>
  <si>
    <t>RCSACRRR</t>
  </si>
  <si>
    <t>Pacific Gas &amp; Electric, 11.5 mi, includes breakfast, WiFi 1 King, Sofa bed, Full kitchen, Microwave,
400sqft/36sqm, Living/sitting area, Dining</t>
  </si>
  <si>
    <t>Cancellations or changes made after 23:59 on January 26, 2026 are subject to a 144.46 USD (1 night) room and tax penalty.</t>
  </si>
  <si>
    <t>Residence Inn by Marriott Salinas Monterey</t>
  </si>
  <si>
    <t>NORSR7VR</t>
  </si>
  <si>
    <t>RCSNSRIR</t>
  </si>
  <si>
    <t>Pacific Gas &amp; Electric, 2.7 mi, 2 miles from office, includes 1 King, Full kitchen, Microwave,
300sqft/27sqm, Living/sitting area, Dining</t>
  </si>
  <si>
    <t>Cancellations or changes made after 23:59 on January 26, 2026 are subject to a 179.72 USD (1 night) room and tax penalty.</t>
  </si>
  <si>
    <t>Residence Inn by Marriott San Francisco Airport/ San Mateo</t>
  </si>
  <si>
    <t>XHWGEUV5</t>
  </si>
  <si>
    <t>RCSFOSMR</t>
  </si>
  <si>
    <t>Pacific Gas &amp; Electric, 5.3 mi, includes breakfast, WiFi 1 Queen, Sofa bed, Full kitchen, Microwave,
450sqft/41sqm, Living/sitting area, Dining</t>
  </si>
  <si>
    <t>Cancellations or changes made after 18:00 on January 27, 2026 are subject to a 272.46 USD (1 night) room and tax penalty.</t>
  </si>
  <si>
    <t>Residence Inn by Marriott San Jose Airport</t>
  </si>
  <si>
    <t>GK7HIRRL</t>
  </si>
  <si>
    <t>RCSJCJRR</t>
  </si>
  <si>
    <t>Pacific Gas &amp; Electric, 1.5 mi, includes breakfast, WiFi 1 King, Sofa bed, Full kitchen, Microwave,
450sqft/41sqm, Living/sitting area, Dining</t>
  </si>
  <si>
    <t>528 USD</t>
  </si>
  <si>
    <t>Cancellations or changes made after 23:59 on January 26, 2026 are subject to a 300.96 USD (1 night) room and tax penalty.</t>
  </si>
  <si>
    <t>Residence Inn by Marriott San Jose Cupertino</t>
  </si>
  <si>
    <t>LAT3U55X</t>
  </si>
  <si>
    <t>RCSJCPTR</t>
  </si>
  <si>
    <t>Residence Inn by Marriott San Jose South</t>
  </si>
  <si>
    <t>CKI54F3H</t>
  </si>
  <si>
    <t>RCSJCRIR</t>
  </si>
  <si>
    <t>Pacific Gas &amp; Electric, 13.1 mi, includes breakfast, WiFi 1 Queen, Sofa bed, Kitchenette, Microwave,
350sqft/32sqm, Living/sitting area, Dining</t>
  </si>
  <si>
    <t>330 USD</t>
  </si>
  <si>
    <t>Cancellations or changes made after 23:59 on January 26, 2026 are subject to a 178.98 USD (1 night) room and tax penalty.</t>
  </si>
  <si>
    <t>Residence Inn By Marriott Stockton</t>
  </si>
  <si>
    <t>IUSNOJCF</t>
  </si>
  <si>
    <t>RCSCKRIR</t>
  </si>
  <si>
    <t>Pacific Gas &amp; Electric, 14.9 mi, includes breakfast, WiFi 1 Queen, Sofa bed, Full kitchen, Microwave,
400sqft/36sqm, Dining area, Wireless</t>
  </si>
  <si>
    <t>Cancellations or changes made after 23:59 on January 26, 2026 are subject to a 190.97 USD (1 night) room and tax penalty.</t>
  </si>
  <si>
    <t>Residence Inn by Marriott Vacaville</t>
  </si>
  <si>
    <t>G2FON7VU</t>
  </si>
  <si>
    <t>RCSACVVR</t>
  </si>
  <si>
    <t>Pacific Gas &amp; Electric, 1.5 mi, includes breakfast, WiFi 1 Queen, Sofa bed, Full kitchen, Microwave,
Living/sitting area, Dining area, Wireless</t>
  </si>
  <si>
    <t>Cancellations or changes made after 23:59 on January 26, 2026 are subject to a 131.74 USD (1 night) room and tax penalty.</t>
  </si>
  <si>
    <t>Residence Inn by Marriott Walnut Creek</t>
  </si>
  <si>
    <t>OU4UK7GJ</t>
  </si>
  <si>
    <t>RCOAKRWR</t>
  </si>
  <si>
    <t>Pacific Gas &amp; Electric, 0.8 mi, includes breakfast, WiFi Studio, 1 King, Sofa bed, Full kitchen,
Microwave (full size), 410sqft/37sqm,</t>
  </si>
  <si>
    <t>Cancellations or changes made after 23:59 on January 26, 2026 are subject to a 199.59 USD (1 night) room and tax penalty.</t>
  </si>
  <si>
    <t>Residence Inn Marriott Palo Alto Los Altos</t>
  </si>
  <si>
    <t>F7NMCCVP</t>
  </si>
  <si>
    <t>RCPAORIR</t>
  </si>
  <si>
    <t>Pacific Gas &amp; Electric, 10.4 mi, includes breakfast, WiFi 1 Queen, Sofa bed, Microwave, 500sqft/45sqm,
Living/sitting area, Dining area, Wireless</t>
  </si>
  <si>
    <t>1129 USD</t>
  </si>
  <si>
    <t>Cancellations or changes made after 23:59 on January 26, 2026 are subject to a 619.02 USD (1 night) room and tax penalty.</t>
  </si>
  <si>
    <t>Residence Inn San Jose Campbell</t>
  </si>
  <si>
    <t>M4TKZVC3</t>
  </si>
  <si>
    <t>RCSJCBAR</t>
  </si>
  <si>
    <t>5ACKXJLK</t>
  </si>
  <si>
    <t>RCSJCMOR</t>
  </si>
  <si>
    <t>Pacific Gas &amp; Electric, 21.4 mi, includes breakfast, WiFi 1 King, Full kitchen, Microwave,
650sqft/59sqm, Living/sitting area, Dining</t>
  </si>
  <si>
    <t>Cancellations or changes made after 23:59 on January 26, 2026 are subject to a 142.48 USD (1 night) room and tax penalty.</t>
  </si>
  <si>
    <t>NCCE3IME</t>
  </si>
  <si>
    <t>RCOAKRSR</t>
  </si>
  <si>
    <t>Pacific Gas &amp; Electric, 1.3 mi, includes breakfast, WiFi 1 King, Sofa bed, Full kitchen, Microwave,
480, Living/sitting area, Dining area,</t>
  </si>
  <si>
    <t>419 USD</t>
  </si>
  <si>
    <t>Cancellations or changes made after 23:59 on January 26, 2026 are subject to a 237.95 USD (1 night) room and tax penalty.</t>
  </si>
  <si>
    <t>Sacramento Marriott Rancho Cordova</t>
  </si>
  <si>
    <t>U2LLRJQZ</t>
  </si>
  <si>
    <t>MCSMFMCM</t>
  </si>
  <si>
    <t>Pacific Gas &amp; Electric, 15.5 mi, includes WiFi Experience An Elevated Stay In Our Newly
Renovated Oversized 2 King Beds With Modern</t>
  </si>
  <si>
    <t>Cancellations or changes made after 23:59 on January 26, 2026 are subject to a 193.76 USD (1 night) room and tax penalty.</t>
  </si>
  <si>
    <t>San Francisco Airport Marriott Waterfront</t>
  </si>
  <si>
    <t>7JUYLDEC</t>
  </si>
  <si>
    <t>MCSFOBGM</t>
  </si>
  <si>
    <t>Pacific Gas &amp; Electric, 7.5 mi, includes WiFi, airport shuttle Guest room, 1 King Bed, 1 King, Mini fridge,
350sqft/32sqm, Living/sitting area, Wireless</t>
  </si>
  <si>
    <t>561.44 USD</t>
  </si>
  <si>
    <t>Cancellations or changes made after 23:59 on January 25, 2026 are subject to a 318.62 USD (1 night) room and tax penalty.</t>
  </si>
  <si>
    <t>San Francisco Marriott Marquis</t>
  </si>
  <si>
    <t>P4TFJENS</t>
  </si>
  <si>
    <t>MCSFODTM</t>
  </si>
  <si>
    <t>Pacific Gas &amp; Electric, 0.7 mi, includes WiFi Guest room, 1 King, Non View Room, 1 King,
Mini fridge, 300sqft/27sqm, Wireless</t>
  </si>
  <si>
    <t>772.2 USD</t>
  </si>
  <si>
    <t>Cancellations or changes made after 23:59 on January 26, 2026 are subject to a 453.66 USD (1 night) room and tax penalty.</t>
  </si>
  <si>
    <t>San Jose Marriott</t>
  </si>
  <si>
    <t>U4Q74AD6</t>
  </si>
  <si>
    <t>MCSJCSJM</t>
  </si>
  <si>
    <t>Pacific Gas &amp; Electric, 4.2 mi, includes WiFi Guest Room, 1 King, Mini fridge,
300sqft/27sqm, Living/sitting area, Wireless</t>
  </si>
  <si>
    <t>709.2 USD</t>
  </si>
  <si>
    <t>Cancellations or changes made after 23:59 on January 26, 2026 are subject to a 409.37 USD (1 night) room and tax penalty.</t>
  </si>
  <si>
    <t>Santa Clara Marriott</t>
  </si>
  <si>
    <t>T5UI74ID</t>
  </si>
  <si>
    <t>MCSJCGAM</t>
  </si>
  <si>
    <t>Santa Ynez Valley Marriott</t>
  </si>
  <si>
    <t>NNX3V4W7</t>
  </si>
  <si>
    <t>MCSBASYM</t>
  </si>
  <si>
    <t>Pacific Gas &amp; Electric, 24.1 mi, includes breakfast, WiFi Guest Room, 1 King, Mini fridge,
306sqft/28sqm, Wireless internet, for a fee,</t>
  </si>
  <si>
    <t>Cancellations or changes made after 23:59 on January 25, 2026 are subject to a 175.37 USD (1 night) room and tax penalty.</t>
  </si>
  <si>
    <t>DQSXOIZZ</t>
  </si>
  <si>
    <t>UPMRY432</t>
  </si>
  <si>
    <t>A00BF6C</t>
  </si>
  <si>
    <t>PACIFIC GAS AND ELECTRIC-Negotiated Rate DELUXE KING
288 SQ FT-WIFI AVAIL-LUXURY LINENS
55 INCH HD TV-COFFEEMAKER-IN ROOM SAFE</t>
  </si>
  <si>
    <t>SeaCrest OceanFront Hotel</t>
  </si>
  <si>
    <t>ABI2J3W4</t>
  </si>
  <si>
    <t>WVSBPSCR</t>
  </si>
  <si>
    <t>H5ODSFH3</t>
  </si>
  <si>
    <t>SISMF247</t>
  </si>
  <si>
    <t>L6AIYV72</t>
  </si>
  <si>
    <t>SIRDD632</t>
  </si>
  <si>
    <t>Pacific Gas &amp; Electric, 9.4 mi, includes WiFi Traditional Guest Room, 1 King, Mini fridge,
315sqft/28sqm, Living/sitting area, Wireless</t>
  </si>
  <si>
    <t>Cancellations or changes made after 23:59 on January 25, 2026 are subject to a 234.08 USD (1 night) room and tax penalty.</t>
  </si>
  <si>
    <t>Sheraton Sonoma County - Petaluma</t>
  </si>
  <si>
    <t>TSXOM3ZF</t>
  </si>
  <si>
    <t>SISTS138</t>
  </si>
  <si>
    <t>Pacific Gas &amp; Electric, 22.6 mi, includes WiFi, parking Traditional King Room, 1 King, Mini fridge,
300sqft/27sqm, Wireless internet, for a fee,</t>
  </si>
  <si>
    <t>205 USD</t>
  </si>
  <si>
    <t>Cancellations or changes made after 23:59 on January 26, 2026 are subject to a 118.56 USD (1 night) room and tax penalty.</t>
  </si>
  <si>
    <t>Shore Cliff Hotel</t>
  </si>
  <si>
    <t>QM6AGPMD</t>
  </si>
  <si>
    <t>WVSBP203</t>
  </si>
  <si>
    <t>Sierra Sky Ranch, Ascend Hotel Collection</t>
  </si>
  <si>
    <t>UV6UUZTN</t>
  </si>
  <si>
    <t>NZFATE56</t>
  </si>
  <si>
    <t>OFPWT4IK</t>
  </si>
  <si>
    <t>SASJC709</t>
  </si>
  <si>
    <t>A00C7XC</t>
  </si>
  <si>
    <t>PACIFIC GAS AND ELECTRIC-Negotiated Rate 2 DOUBLE BEDS GUESTROOM
450 SQ FT-WIFI AVAIL- LUXURY LINENS - FRIDGE
TEA KETTLE - NESPRESSO - 58 INCH HDTV - SAFE</t>
  </si>
  <si>
    <t>502 USD</t>
  </si>
  <si>
    <t>Silverado Resort and Spa</t>
  </si>
  <si>
    <t>5FYKGGM3</t>
  </si>
  <si>
    <t>DXAPCSCC</t>
  </si>
  <si>
    <t>Sonesta Emeryville</t>
  </si>
  <si>
    <t>5MJHCVQ7</t>
  </si>
  <si>
    <t>SNOAKMVC</t>
  </si>
  <si>
    <t xml:space="preserve">PG&amp;E  DLX -K -Sofa Bed -Free WiFi Deluxe King </t>
  </si>
  <si>
    <t>Sonesta ES Suites San Francisco Airport Oyster Point</t>
  </si>
  <si>
    <t>C6VXNPP7</t>
  </si>
  <si>
    <t>SNSFORIR</t>
  </si>
  <si>
    <t xml:space="preserve">PG&amp;E  Studio Ste -Queen -Free WiFi-Kitchen -newly renovated Traveling 
on business -Couple getaway -Studios provide ample space </t>
  </si>
  <si>
    <t>Sonesta ES Suites San Jose Airport</t>
  </si>
  <si>
    <t>CXTPBUT2</t>
  </si>
  <si>
    <t>SNSJC4FF</t>
  </si>
  <si>
    <t>Sonesta ES Suites Sunnyvale</t>
  </si>
  <si>
    <t>2DNMPCCE</t>
  </si>
  <si>
    <t>SNSJC502</t>
  </si>
  <si>
    <t>S2QPG0</t>
  </si>
  <si>
    <t xml:space="preserve">PG&amp;E  2BR Ste -2Q -Free WiFi-Kitchen Two bedroom suite -queen bed in 
each room Free WiFi-Full Kitchen-Sleep sofa Breakfast Included </t>
  </si>
  <si>
    <t>Sonesta Select San Francisco Airport</t>
  </si>
  <si>
    <t>JIFUWLSZ</t>
  </si>
  <si>
    <t>SNSFOOPC</t>
  </si>
  <si>
    <t>Sonesta Silicon Valley</t>
  </si>
  <si>
    <t>EREWRRJF</t>
  </si>
  <si>
    <t>SNSJCBHH</t>
  </si>
  <si>
    <t>Sonesta Simply Suites Silicon Valley</t>
  </si>
  <si>
    <t>NUZ4UXDE</t>
  </si>
  <si>
    <t>SNZSM791</t>
  </si>
  <si>
    <t xml:space="preserve">PG&amp;E  Studio Ste -Q -Free WiFi-Kitchen Traveling on business -Couple 
getaway -Studios provide ample space </t>
  </si>
  <si>
    <t>Sonora Inn</t>
  </si>
  <si>
    <t>VJSQ4YQL</t>
  </si>
  <si>
    <t>GDMODTSI</t>
  </si>
  <si>
    <t>SpringHill Suites by Marriott Auburn</t>
  </si>
  <si>
    <t>QCL76EQN</t>
  </si>
  <si>
    <t>XVAUNSHS</t>
  </si>
  <si>
    <t>Pacific Gas &amp; Electric, 3.0 mi, includes breakfast, WiFi 1 King, Mini fridge, Microwave,
341sqft/31sqm-472sqft/42sqm, Living/sitting</t>
  </si>
  <si>
    <t>412 USD</t>
  </si>
  <si>
    <t>Cancellations or changes made after 23:59 on January 26, 2026 are subject to a 222.48 USD (1 night) room and tax penalty.</t>
  </si>
  <si>
    <t>SpringHill Suites by Marriott Bakersfield</t>
  </si>
  <si>
    <t>GEUSYD2I</t>
  </si>
  <si>
    <t>XVBFLSHS</t>
  </si>
  <si>
    <t>SpringHill Suites by Marriott Belmont Redwood Shores</t>
  </si>
  <si>
    <t>OSF36FX7</t>
  </si>
  <si>
    <t>XVSFOBMS</t>
  </si>
  <si>
    <t>Pacific Gas &amp; Electric, 15.3 mi, includes WiFi 1 King, Mini fridge, Microwave,
300sqft/27sqm-400sqft/36sqm, Living/sitting</t>
  </si>
  <si>
    <t>Cancellations or changes made after 23:59 on January 26, 2026 are subject to a 300.46 USD (1 night) room and tax penalty.</t>
  </si>
  <si>
    <t>SpringHill Suites by Marriott Fresno</t>
  </si>
  <si>
    <t>2LH2OMLU</t>
  </si>
  <si>
    <t>XVFATSHS</t>
  </si>
  <si>
    <t>Pacific Gas &amp; Electric, 6.0 mi, includes breakfast, WiFi 1 King, Sofa bed, Mini fridge, Microwave,
360sqft/32sqm, Living/sitting area, Wireless</t>
  </si>
  <si>
    <t>Cancellations or changes made after 23:59 on January 26, 2026 are subject to a 169.12 USD (1 night) room and tax penalty.</t>
  </si>
  <si>
    <t>SpringHill Suites by Marriott Madera</t>
  </si>
  <si>
    <t>76X5Y2NU</t>
  </si>
  <si>
    <t>XVMAEMDS</t>
  </si>
  <si>
    <t>Pacific Gas &amp; Electric, 1.9 mi, includes breakfast, WiFi 1 King, Sofa bed, Mini fridge, Microwave,
Living/sitting area, Wireless internet,</t>
  </si>
  <si>
    <t>214.14 USD</t>
  </si>
  <si>
    <t>Cancellations or changes made after 23:59 on January 26, 2026 are subject to a 116.71 USD (1 night) room and tax penalty.</t>
  </si>
  <si>
    <t>SpringHill Suites by Marriott Modesto</t>
  </si>
  <si>
    <t>ZLEAXND2</t>
  </si>
  <si>
    <t>XVMODSHS</t>
  </si>
  <si>
    <t>Pacific Gas &amp; Electric, 13.8 mi, includes breakfast, WiFi 1 King, Sofa bed, Mini fridge, Microwave,
329sqft/30sqm, Living/sitting area, Wireless</t>
  </si>
  <si>
    <t>Cancellations or changes made after 12:00 on January 27, 2026 are subject to a 128.80 USD (1 night) room and tax penalty.</t>
  </si>
  <si>
    <t>SpringHill Suites by Marriott Newark Fremont</t>
  </si>
  <si>
    <t>QN2BLM4F</t>
  </si>
  <si>
    <t>XVSJCFNS</t>
  </si>
  <si>
    <t>Pacific Gas &amp; Electric, includes breakfast, WiFi 1 King, Mini fridge, Microwave, 355sqft/32sqm,
Wireless internet, complimentary, Wired</t>
  </si>
  <si>
    <t>Cancellations or changes made after 23:59 on January 25, 2026 are subject to a 181.26 USD (1 night) room and tax penalty.</t>
  </si>
  <si>
    <t>SpringHill Suites by Marriott Oakland Airport</t>
  </si>
  <si>
    <t>H2ZOTR7E</t>
  </si>
  <si>
    <t>XVOAKSPS</t>
  </si>
  <si>
    <t>Pacific Gas &amp; Electric, 2.9 mi, includes breakfast, WiFi King Suite with West elm Trundle Sleep Sofa, 1
King, Mini fridge, Microwave, 400sqft/36sqm,</t>
  </si>
  <si>
    <t>Cancellations or changes made after 23:59 on January 26, 2026 are subject to a 184.44 USD (1 night) room and tax penalty.</t>
  </si>
  <si>
    <t>Springhill Suites by Marriott Paso Robles Atascadero</t>
  </si>
  <si>
    <t>XIVYNHQ7</t>
  </si>
  <si>
    <t>XVSBPSHS</t>
  </si>
  <si>
    <t>SpringHill Suites by Marriott Pleasanton</t>
  </si>
  <si>
    <t>ZHK2XG6U</t>
  </si>
  <si>
    <t>XVOAKPSS</t>
  </si>
  <si>
    <t>Pacific Gas &amp; Electric, 8.0 mi, includes breakfast, WiFi 2 Queen, Mini fridge, Microwave,
420sqft/38sqm, Wireless internet,</t>
  </si>
  <si>
    <t>Cancellations or changes made after 23:59 on January 26, 2026 are subject to a 196.57 USD (1 night) room and tax penalty.</t>
  </si>
  <si>
    <t>Springhill Suites by Marriott Ridgecrest</t>
  </si>
  <si>
    <t>6EZXECGI</t>
  </si>
  <si>
    <t>XVIYKSHS</t>
  </si>
  <si>
    <t>Pacific Gas &amp; Electric, 5.0 mi, includes breakfast, WiFi 2 Queen, Sofa bed, Mini fridge, Microwave,
425sqft/38sqm, Living/sitting area, Wireless</t>
  </si>
  <si>
    <t>Cancellations or changes made after 23:59 on January 25, 2026 are subject to a 224.44 USD (1 night) room and tax penalty.</t>
  </si>
  <si>
    <t>SpringHill Suites by Marriott Roseville</t>
  </si>
  <si>
    <t>LE47M6UL</t>
  </si>
  <si>
    <t>XVSACSRS</t>
  </si>
  <si>
    <t>Pacific Gas &amp; Electric, 1.7 mi, includes breakfast, WiFi 2 Queen, Sofa bed, Mini fridge, Microwave,
525sqft/47sqm, Living/sitting area, Wireless</t>
  </si>
  <si>
    <t>Cancellations or changes made after 23:59 on January 25, 2026 are subject to a 163.90 USD (1 night) room and tax penalty.</t>
  </si>
  <si>
    <t>SpringHill Suites by Marriott Sacramento Natomas</t>
  </si>
  <si>
    <t>KQX6Y5OC</t>
  </si>
  <si>
    <t>XVSACSHS</t>
  </si>
  <si>
    <t>SpringHill Suites by Marriott San Jose Fremont</t>
  </si>
  <si>
    <t>AFPKAYP3</t>
  </si>
  <si>
    <t>XVSJCSFS</t>
  </si>
  <si>
    <t>SpringHill Suites by Marriott The Dunes On Monterey Bay</t>
  </si>
  <si>
    <t>ORHWB7DH</t>
  </si>
  <si>
    <t>XVMRYSHS</t>
  </si>
  <si>
    <t>SpringHill Suites by Marriott Turlock</t>
  </si>
  <si>
    <t>63PSEX5J</t>
  </si>
  <si>
    <t>XVMCETHS</t>
  </si>
  <si>
    <t>Pacific Gas &amp; Electric, 28.2 mi, includes breakfast, WiFi 1 King, Sofa bed, Mini fridge, Microwave,
348sqft/31sqm, Living/sitting area, Dining</t>
  </si>
  <si>
    <t>Cancellations or changes made after 18:00 on January 27, 2026 are subject to a 162.41 USD (1 night) room and tax penalty.</t>
  </si>
  <si>
    <t>Springhill Suites by Marriott Victorville Hesperia</t>
  </si>
  <si>
    <t>NJ2V6YR3</t>
  </si>
  <si>
    <t>XVLAXSHS</t>
  </si>
  <si>
    <t>SpringHill Suites by Marriott West Sacramento</t>
  </si>
  <si>
    <t>CIK2MO52</t>
  </si>
  <si>
    <t>XVSACSWS</t>
  </si>
  <si>
    <t>Pacific Gas &amp; Elec. Co 1 King, Sofa bed, Mini fridge, Microwave,
383sqft/34sqm, Living/sitting area, Wireless</t>
  </si>
  <si>
    <t>Cancellations or changes made after 23:59 on January 25, 2026 are subject to a 222.88 USD (1 night) room and tax penalty.</t>
  </si>
  <si>
    <t>N3DFIE6S</t>
  </si>
  <si>
    <t>XVAPCNSS</t>
  </si>
  <si>
    <t>Pacific Gas &amp; Electric, 21.0 mi, includes breakfast, WiFi 1 King, Mini fridge, Microwave,
430sqft/39sqm-480sqft/43sqm, Living/sitting</t>
  </si>
  <si>
    <t>Cancellations or changes made after 23:59 on January 25, 2026 are subject to a 194.35 USD (1 night) room and tax penalty.</t>
  </si>
  <si>
    <t>73U2G7AT</t>
  </si>
  <si>
    <t>YZSUUCE0</t>
  </si>
  <si>
    <t>SMNPG0</t>
  </si>
  <si>
    <t>PACIFIC GAS AND ELEC 1 Queen Studio Suite Mobil Access Tub 380
Square Foot Studio Suite With Full Kitchen Sofa</t>
  </si>
  <si>
    <t>229.62 USD</t>
  </si>
  <si>
    <t>Staybridge Suites Newark - Fremont, an IHG Hotel</t>
  </si>
  <si>
    <t>ZOZGPFY4</t>
  </si>
  <si>
    <t>YZHWD1FA</t>
  </si>
  <si>
    <t>9JBNPG0</t>
  </si>
  <si>
    <t>PACIFIC GAS AND ELECTRIC CORP GOLD 1 King Studio Ste Mobil Access Roll Shwr Studio
Suite with Full Kitchen Refrigerator</t>
  </si>
  <si>
    <t>Staybridge Suites Rocklin</t>
  </si>
  <si>
    <t>AAX4XA4X</t>
  </si>
  <si>
    <t>YZSAC3DA</t>
  </si>
  <si>
    <t>QTHPG0</t>
  </si>
  <si>
    <t>PACIFIC GAS AND ELEC 1 Queen Studio Ste Comm Acc 400 SqFt Ste Comm
Acc Full Kitchen Sofa Bed</t>
  </si>
  <si>
    <t>267.96 USD</t>
  </si>
  <si>
    <t>Staybridge Suites Sacramento - Folsom</t>
  </si>
  <si>
    <t>LZWW3KN5</t>
  </si>
  <si>
    <t>YZSAC85F</t>
  </si>
  <si>
    <t>9JDNPG0</t>
  </si>
  <si>
    <t>PACIFIC GAS AND ELECTRIC CORP GOLD 1 King Studio Suite Communication Mobility
Access Tub 410 SqFt Suite with Full Kitchen and</t>
  </si>
  <si>
    <t>Staybridge Suites Sacramento - Woodland, an IHG Hotel</t>
  </si>
  <si>
    <t>UXWARTLN</t>
  </si>
  <si>
    <t>YZSAC8B9</t>
  </si>
  <si>
    <t>ATLPG0</t>
  </si>
  <si>
    <t>PACIFIC GAS AND ELEC Newest hotel in Woodland All Suites with full kitchens  Free hot
1 Queen Studio Suite Communications Accessible
Shower 350 to 415 Sqft Room with Full Kitchen,</t>
  </si>
  <si>
    <t>Staybridge Suites San Francisco Airport</t>
  </si>
  <si>
    <t>3LTTFFG2</t>
  </si>
  <si>
    <t>YZSFO504</t>
  </si>
  <si>
    <t>Staybridge Suites Silicon Valley</t>
  </si>
  <si>
    <t>DL5CBKCX</t>
  </si>
  <si>
    <t>YZSJC69E</t>
  </si>
  <si>
    <t>Staypineapple, An Elegant Hotel, Union Square</t>
  </si>
  <si>
    <t>WKYWQAEU</t>
  </si>
  <si>
    <t>BTSFO678</t>
  </si>
  <si>
    <t>C1HPG0</t>
  </si>
  <si>
    <t xml:space="preserve">PG&amp;E CORPORATION  ADA Mobility Comm 1Queen-Roll In Shower-2Duvet 30Mb WiFi-Coffee 
n H2O-Stream HDTV-Fridge 30 Mb high speed WiFi on unlimited 
devices Stream shows to the HDTV with STREAMPINEAPPLE The Naked 
Experience features 2 duvets per bed oversized fluffy towels-
luxury linen-bathrobe </t>
  </si>
  <si>
    <t>275.2 USD</t>
  </si>
  <si>
    <t>Super 8 by Wyndham Ukiah</t>
  </si>
  <si>
    <t>ZJSSBBTJ</t>
  </si>
  <si>
    <t>OZUKI546</t>
  </si>
  <si>
    <t>SureStay Hotel by Best Western Fairfield Napa Valley</t>
  </si>
  <si>
    <t>SEJYPONZ</t>
  </si>
  <si>
    <t>URSUU048</t>
  </si>
  <si>
    <t>SureStay Hotel by Best Western Williams</t>
  </si>
  <si>
    <t>CLT32ID6</t>
  </si>
  <si>
    <t>URSMF101</t>
  </si>
  <si>
    <t>135.18 USD</t>
  </si>
  <si>
    <t>SureStay Plus Hotel by Best Western Mountain View</t>
  </si>
  <si>
    <t>S53CEHOO</t>
  </si>
  <si>
    <t>URNUQ111</t>
  </si>
  <si>
    <t>PACIFIC GAS AND ELECTRIC 1 KING BED,FULL BRKFST,NSMK,FREE WIFI
STANDARD</t>
  </si>
  <si>
    <t>270 USD</t>
  </si>
  <si>
    <t>SureStay Plus Hotel by Best Western Redding</t>
  </si>
  <si>
    <t>3GNVVNQJ</t>
  </si>
  <si>
    <t>URRDD057</t>
  </si>
  <si>
    <t>159.98 USD</t>
  </si>
  <si>
    <t>SureStay Plus Hotel by Best Western Rocklin</t>
  </si>
  <si>
    <t>A6SJDHX6</t>
  </si>
  <si>
    <t>URSAC003</t>
  </si>
  <si>
    <t>131.98 USD</t>
  </si>
  <si>
    <t>SureStay Plus Hotel by Best Western Sacramento North</t>
  </si>
  <si>
    <t>4REUIWKW</t>
  </si>
  <si>
    <t>URSAC004</t>
  </si>
  <si>
    <t>128.78 USD</t>
  </si>
  <si>
    <t>Tachi Palace Hotel &amp; Casino</t>
  </si>
  <si>
    <t>WJ37LG4Y</t>
  </si>
  <si>
    <t>PWNLC360</t>
  </si>
  <si>
    <t>The All Seasons Groveland Inn</t>
  </si>
  <si>
    <t>X3Q7CGRP</t>
  </si>
  <si>
    <t>YXMODGRO</t>
  </si>
  <si>
    <t>B1QPG0</t>
  </si>
  <si>
    <t xml:space="preserve">PGE CORPORATE RATE  Fireplace Bluff Fireplace Bluff FLAMES HIGHLIGHTED IN GOLD 
GLAZE. AMENITIES </t>
  </si>
  <si>
    <t>Cancel by January 27, 2026 07:00:00 AM to avoid a cancel penalty of USD338.</t>
  </si>
  <si>
    <t>The Cliffs Hotel and Spa</t>
  </si>
  <si>
    <t>NJU7M73X</t>
  </si>
  <si>
    <t>YXCSLSBB</t>
  </si>
  <si>
    <t>The Clift Royal Sonesta Hotel</t>
  </si>
  <si>
    <t>M63X6YGO</t>
  </si>
  <si>
    <t>SNSFOCHH</t>
  </si>
  <si>
    <t xml:space="preserve">PG&amp;E  Deluxe 1 King Bed-Newly Renovated-315 sq ft-50 inch TV-Keurig 
coffee maker-Wifi-Mini bar Staycast Sonifi TV streaming service-
Remodeled bathrooms-Rainfall shower head-Electronic laptop safe-
Robes-Slippers-Oversized windows-Room service-Individually 
controlled AC </t>
  </si>
  <si>
    <t>424 USD</t>
  </si>
  <si>
    <t>The Jack London Lodge</t>
  </si>
  <si>
    <t>U5HDWGTB</t>
  </si>
  <si>
    <t>YXSTSJLL</t>
  </si>
  <si>
    <t>The Kinney San Luis Obispo</t>
  </si>
  <si>
    <t>NU7NF4G5</t>
  </si>
  <si>
    <t>UPSBP6E6</t>
  </si>
  <si>
    <t>A00ATCC</t>
  </si>
  <si>
    <t>PACIFIC GAS AND ELECTRIC-Negotiated Rate CAMPUS 1 KING BED
280 SQ FT-WIFI AVAIL-WORK DESK
55 INCH HD TV-COFFEEMAKER-MINI REFRIG</t>
  </si>
  <si>
    <t>283.6 USD</t>
  </si>
  <si>
    <t>The Lodge At Blue Lakes</t>
  </si>
  <si>
    <t>PU3NFIRX</t>
  </si>
  <si>
    <t>GDSTSLBL</t>
  </si>
  <si>
    <t>The Park Central San Francisco</t>
  </si>
  <si>
    <t>PJ3ARYXN</t>
  </si>
  <si>
    <t>HYSFO981</t>
  </si>
  <si>
    <t>A1D1YV</t>
  </si>
  <si>
    <t xml:space="preserve">HYATT CHAINWIDE  1 KING CITY VW -1 KING BED CITY VIEW ENJOY YOUR STAY IN THIS 
375SQFT APPROX. </t>
  </si>
  <si>
    <t>1157.1 USD</t>
  </si>
  <si>
    <t>The Sandman Santa Rosa Sonoma, an Ascend Collection Hotel</t>
  </si>
  <si>
    <t>VQ3CDEQG</t>
  </si>
  <si>
    <t>NZSTSL57</t>
  </si>
  <si>
    <t>PACIFIC GAS AND ELECTRIC 1 KING BED/NONSMOKING/EXCLUSIVE CXL POLICY/ FIT
CNTR/FREE WIFI/FREE BREAKFAST/FREE PARKING</t>
  </si>
  <si>
    <t>The Westin Sacramento</t>
  </si>
  <si>
    <t>2EOTL6HK</t>
  </si>
  <si>
    <t>WISAC902</t>
  </si>
  <si>
    <t>The Westin San Francisco Airport</t>
  </si>
  <si>
    <t>E2GAIDA7</t>
  </si>
  <si>
    <t>WISFOSFO</t>
  </si>
  <si>
    <t>Pacific Gas &amp; Electric, 7.3 mi, includes airport shuttle Traditional, 2 Double, Mini fridge,
315sqft/28sqm, Wireless internet, for a fee,</t>
  </si>
  <si>
    <t>941.36 USD</t>
  </si>
  <si>
    <t>Cancellations or changes made after 23:59 on January 25, 2026 are subject to a 543.64 USD (1 night) room and tax penalty.</t>
  </si>
  <si>
    <t>The Westin San Jose</t>
  </si>
  <si>
    <t>6USPMBLU</t>
  </si>
  <si>
    <t>WISJC804</t>
  </si>
  <si>
    <t>Pacific Gas &amp; Electric, 4.2 mi Traditional Guest Room,1 Queen Bed, 1 Queen,
Mini fridge, 220sqft/20sqm, Wireless</t>
  </si>
  <si>
    <t>754.2 USD</t>
  </si>
  <si>
    <t>Cancellations or changes made after 23:59 on January 25, 2026 are subject to a 429.89 USD (1 night) room and tax penalty.</t>
  </si>
  <si>
    <t>The Westin Verasa Napa</t>
  </si>
  <si>
    <t>5OLKF5AN</t>
  </si>
  <si>
    <t>WIAPC997</t>
  </si>
  <si>
    <t>Towneplace Suites Bakersfield West</t>
  </si>
  <si>
    <t>TQWWBHZC</t>
  </si>
  <si>
    <t>TOBFLTST</t>
  </si>
  <si>
    <t>Pacific Gas &amp; Electric, 5.7 mi, includes breakfast, WiFi 1 King, Sofa bed, Full kitchen, Microwave,
Living/sitting area, Dining area, Wireless</t>
  </si>
  <si>
    <t>297.44 USD</t>
  </si>
  <si>
    <t>Cancellations or changes made after 23:59 on January 26, 2026 are subject to a 166.57 USD (1 night) room and tax penalty.</t>
  </si>
  <si>
    <t>TownePlace Suites by Marriott Barstow</t>
  </si>
  <si>
    <t>EIZHZMS5</t>
  </si>
  <si>
    <t>TOONTTBT</t>
  </si>
  <si>
    <t>Pacific Gas &amp; Electric, 8.3 mi, includes breakfast, WiFi 1 King, Sofa bed, Full kitchen, Microwave,
305sqft/27sqm, Living/sitting area, Wireless</t>
  </si>
  <si>
    <t>Cancellations or changes made after 23:59 on January 26, 2026 are subject to a 136.20 USD (1 night) room and tax penalty.</t>
  </si>
  <si>
    <t>TownePlace Suites by Marriott Fresno</t>
  </si>
  <si>
    <t>KY7WSF6A</t>
  </si>
  <si>
    <t>TOFATTST</t>
  </si>
  <si>
    <t>Pacific Gas &amp; Electric, 7.3 mi, includes breakfast, WiFi 1 Queen, Sofa bed, Full kitchen, Microwave,
400sqft/36sqm, Wireless internet,</t>
  </si>
  <si>
    <t>Cancellations or changes made after 23:59 on January 25, 2026 are subject to a 132.35 USD (1 night) room and tax penalty.</t>
  </si>
  <si>
    <t>TownePlace Suites by Marriott Lancaster</t>
  </si>
  <si>
    <t>RANFCHTJ</t>
  </si>
  <si>
    <t>TOWJFTST</t>
  </si>
  <si>
    <t>Pacific Gas &amp; Electric, 30.0 mi, includes breakfast, WiFi 1 King, Sofa bed, Kitchenette, Microwave (full
size), 321sqft/29sqm, Living/sitting area,</t>
  </si>
  <si>
    <t>277.2 USD</t>
  </si>
  <si>
    <t>Cancellations or changes made after 23:59 on January 26, 2026 are subject to a 153.15 USD (1 night) room and tax penalty.</t>
  </si>
  <si>
    <t>TownePlace Suites by Marriott Merced</t>
  </si>
  <si>
    <t>CLKPSQV3</t>
  </si>
  <si>
    <t>TOMCEEDT</t>
  </si>
  <si>
    <t>Pacific Gas &amp; Electric, 2.0 mi, includes breakfast, WiFi 1 King, Sofa bed, Kitchenette, Microwave,
408sqft/37sqm, Living/sitting area, Wireless</t>
  </si>
  <si>
    <t>Cancellations or changes made after 23:59 on January 26, 2026 are subject to a 140.11 USD (1 night) room and tax penalty.</t>
  </si>
  <si>
    <t>Towneplace Suites By Marriott Milpitas</t>
  </si>
  <si>
    <t>M2RIYTQ5</t>
  </si>
  <si>
    <t>TOSJCTMT</t>
  </si>
  <si>
    <t>Pacific Gas &amp; Electric, 2.1 mi, includes breakfast, WiFi 1 Queen, Sofa bed, Full kitchen, Microwave,
384sqft/35sqm, Wireless internet,</t>
  </si>
  <si>
    <t>431.8 USD</t>
  </si>
  <si>
    <t>Cancellations or changes made after 18:00 on January 27, 2026 are subject to a 260.66 USD (1 night) room and tax penalty.</t>
  </si>
  <si>
    <t>TownePlace Suites by Marriott Pleasanton</t>
  </si>
  <si>
    <t>NIXG37LY</t>
  </si>
  <si>
    <t>TOOAKPTT</t>
  </si>
  <si>
    <t>Pacific Gas &amp; Electric, 8.0 mi, includes breakfast, WiFi 2 Queen, Full kitchen, Microwave,
411sqft/37sqm, Living/sitting area, Wireless</t>
  </si>
  <si>
    <t>TownePlace Suites by Marriott Sacramento Airport Natomas</t>
  </si>
  <si>
    <t>KKUV4BRC</t>
  </si>
  <si>
    <t>TOSACTAT</t>
  </si>
  <si>
    <t>Pacific Gas &amp; Electric, 16.9 mi, includes breakfast, WiFi STKT, 1 King, Sofa bed, Full kitchen,
Microwave, 341sqft/31sqm, Living/sitting</t>
  </si>
  <si>
    <t>Cancellations or changes made after 23:59 on January 26, 2026 are subject to a 193.17 USD (1 night) room and tax penalty.</t>
  </si>
  <si>
    <t>TownePlace Suites by Marriott Sacramento Cal Expo</t>
  </si>
  <si>
    <t>MGBNZKFO</t>
  </si>
  <si>
    <t>TOSACCXT</t>
  </si>
  <si>
    <t>Pacific Gas &amp; Electric, includes breakfast, WiFi 1 Queen, Sofa bed, Full kitchen, Microwave,
330sqft/30sqm, Living/sitting area, Dining</t>
  </si>
  <si>
    <t>329.8 USD</t>
  </si>
  <si>
    <t>Cancellations or changes made after 23:59 on January 25, 2026 are subject to a 196.00 USD (1 night) room and tax penalty.</t>
  </si>
  <si>
    <t>TownePlace Suites by Marriott Sacramento Elk Grove</t>
  </si>
  <si>
    <t>DDGEYL6R</t>
  </si>
  <si>
    <t>TOSACTGT</t>
  </si>
  <si>
    <t>TownePlace Suites by Marriott Sacramento Roseville</t>
  </si>
  <si>
    <t>32QW6HJJ</t>
  </si>
  <si>
    <t>TOSACSTT</t>
  </si>
  <si>
    <t>Pacific Gas &amp; Electric, 2.0 mi, includes breakfast, WiFi 1 King, Sofa bed, Full kitchen, Microwave,
350sqft/32sqm, Living/sitting area, Dining</t>
  </si>
  <si>
    <t>273 USD</t>
  </si>
  <si>
    <t>Cancellations or changes made after 23:59 on January 26, 2026 are subject to a 152.90 USD (1 night) room and tax penalty.</t>
  </si>
  <si>
    <t>TownePlace Suites by Marriott San Jose Campbell</t>
  </si>
  <si>
    <t>N2XCPHL7</t>
  </si>
  <si>
    <t>TOSJCCBT</t>
  </si>
  <si>
    <t>Pacific Gas &amp; Electric, 9.7 mi, includes breakfast, WiFi 1 Queen, Sofa bed, Microwave,
327sqft/29sqm-401sqft/36sqm, Wireless</t>
  </si>
  <si>
    <t>610.3 USD</t>
  </si>
  <si>
    <t>Cancellations or changes made after 23:59 on January 26, 2026 are subject to a 341.77 USD (1 night) room and tax penalty.</t>
  </si>
  <si>
    <t>TownePlace Suites by Marriott San Jose Cupertino</t>
  </si>
  <si>
    <t>EZ4YLPUY</t>
  </si>
  <si>
    <t>TOSJCTST</t>
  </si>
  <si>
    <t>Pacific Gas &amp; Electric, 5.7 mi, includes breakfast, WiFi 1 Queen, Sofa bed, Full kitchen, Microwave,
400sqft/36sqm, Wireless internet,</t>
  </si>
  <si>
    <t>Cancellations or changes made after 23:59 on January 26, 2026 are subject to a 283.86 USD (1 night) room and tax penalty.</t>
  </si>
  <si>
    <t>Towneplace Suites By Marriott Tehachapi</t>
  </si>
  <si>
    <t>NPRTOCX2</t>
  </si>
  <si>
    <t>TOTSPTTT</t>
  </si>
  <si>
    <t>Pacific Gas &amp; Electric, 35.5 mi, includes breakfast, WiFi 1 King, Sofa bed, Full kitchen, Microwave,
331sqft/30sqm, Living/sitting area, Wireless</t>
  </si>
  <si>
    <t>Cancellations or changes made after 23:59 on January 26, 2026 are subject to a 187.92 USD (1 night) room and tax penalty.</t>
  </si>
  <si>
    <t>UKFNTL4Q</t>
  </si>
  <si>
    <t>TORDDRDT</t>
  </si>
  <si>
    <t>PGEB00</t>
  </si>
  <si>
    <t>Pacific Gas &amp; Elec. Co 1 Queen, Sofa bed, Full kitchen, Microwave
(full size), 341sqft/31sqm, Living/sitting</t>
  </si>
  <si>
    <t>308 USD</t>
  </si>
  <si>
    <t>Cancellations or changes made after 23:59 on January 26, 2026 are subject to a 172.48 USD (1 night) room and tax penalty.</t>
  </si>
  <si>
    <t>VA3UFFML</t>
  </si>
  <si>
    <t>TOSJCSNT</t>
  </si>
  <si>
    <t>2IKFYA4D</t>
  </si>
  <si>
    <t>TOSBPTST</t>
  </si>
  <si>
    <t>Pacific Gas &amp; Electric, 8.0 mi, includes breakfast, WiFi 2 Queen, Full kitchen, Microwave,
406sqft/37sqm, Living/sitting area, Wireless</t>
  </si>
  <si>
    <t>Cancellations or changes made after 23:59 on January 26, 2026 are subject to a 157.77 USD (1 night) room and tax penalty.</t>
  </si>
  <si>
    <t>5DSMSEPO</t>
  </si>
  <si>
    <t>TOSFOMTT</t>
  </si>
  <si>
    <t>Travelodge by Wyndham Healdsburg - Sonoma Wine Country</t>
  </si>
  <si>
    <t>HBK4UYP4</t>
  </si>
  <si>
    <t>TLSTS203</t>
  </si>
  <si>
    <t xml:space="preserve">PGE CORP BRANDWIDE DISCOUNT  1 King NSMK with Free high-speed WiFi, free continental 
breakfast, full refrigerator with ice </t>
  </si>
  <si>
    <t>Cancellations or changes made after 16:00 on January 24, 2026 are subject to a 1 night room and tax penalty.</t>
  </si>
  <si>
    <t>Tropicana Las Vegas - a DoubleTree by Hilton Hotel</t>
  </si>
  <si>
    <t>LNTNT7GE</t>
  </si>
  <si>
    <t>DTLAS702</t>
  </si>
  <si>
    <t>Vespera Resort on Pismo Beach, Autograph Collection</t>
  </si>
  <si>
    <t>X3TQQYPE</t>
  </si>
  <si>
    <t>AKSBPAKA</t>
  </si>
  <si>
    <t>Pacific Gas &amp; Electric, 5.9 mi, includes WiFi Classic Guest Room, 1 King, 1 King,
368sqft/33sqm, Wireless internet, for a fee,</t>
  </si>
  <si>
    <t>Cancellations or changes made after 23:59 on January 24, 2026 are subject to a 170.61 USD (1 night) room and tax penalty.</t>
  </si>
  <si>
    <t>Walnut Creek Marriott</t>
  </si>
  <si>
    <t>QBCISX7Z</t>
  </si>
  <si>
    <t>MCOAKWCM</t>
  </si>
  <si>
    <t>Pacific Gas &amp; Electric, 10.7 mi, includes WiFi, valet parking Guest Room, 2 Queen, Mini fridge,
320sqft/29sqm, Wireless internet,</t>
  </si>
  <si>
    <t>310.4 USD</t>
  </si>
  <si>
    <t>Cancellations or changes made after 23:59 on January 26, 2026 are subject to a 168.59 USD (1 night) room and tax penalty.</t>
  </si>
  <si>
    <t>Wyndham Garden Fresno Yosemite Airport</t>
  </si>
  <si>
    <t>7JYXFQOE</t>
  </si>
  <si>
    <t>WYFATA35</t>
  </si>
  <si>
    <t>C1VP7G</t>
  </si>
  <si>
    <t xml:space="preserve">PGE CORP BRANDWIDE DISCOUNT  1 KING NSMK WITH FREE WIFI FOR MEMBERS, FRIDGE, MICROWAVE, 
COFFEE/TEA MAKER, WORK AREA </t>
  </si>
  <si>
    <t>194.65 USD</t>
  </si>
  <si>
    <t>Wyndham Garden Redwood Valley</t>
  </si>
  <si>
    <t>H6IA2KXU</t>
  </si>
  <si>
    <t>WYSTS140</t>
  </si>
  <si>
    <t xml:space="preserve">PACIFIC GAS AND ELECTRIC  2 Queens Mobility Accessible Room Roll-In Shower NSMK with free 
WiFi, mini-fridge, microwave </t>
  </si>
  <si>
    <t>3X2CQDSW</t>
  </si>
  <si>
    <t>WYSMF999</t>
  </si>
  <si>
    <t xml:space="preserve">PACIFIC GAS AND ELECTRIC (CHECK CC AUTH)  1 KING BED NON SMOKING. FREE WIFI, ROOM SAFE SITTING AREA, 
FRIDGE, HOT BREAKFAST BUFFET </t>
  </si>
  <si>
    <t>Wyndham Garden San Jose Airport</t>
  </si>
  <si>
    <t>EI347AJ6</t>
  </si>
  <si>
    <t>WYSJC842</t>
  </si>
  <si>
    <t>Wyndham Garden San Jose Silicon Valley</t>
  </si>
  <si>
    <t>ZAJGZUIJ</t>
  </si>
  <si>
    <t>WYSJC763</t>
  </si>
  <si>
    <t>PREFERRED</t>
  </si>
  <si>
    <t>SORT_PRIORITY</t>
  </si>
  <si>
    <t>NEGOTIATED</t>
  </si>
  <si>
    <t>CUSTOM_BRANDING</t>
  </si>
  <si>
    <t>CUSTOM_SOLD_OUT_MESSAGE</t>
  </si>
  <si>
    <t>CUSTOM_SOLD_OUT_MESSAGE_ENABLED</t>
  </si>
  <si>
    <t>AMENITIES</t>
  </si>
  <si>
    <t>HOTEL_ADDRESS</t>
  </si>
  <si>
    <t>COUNTRY</t>
  </si>
  <si>
    <t>GDS ID</t>
  </si>
  <si>
    <t>LAST_UPDATED_DATE</t>
  </si>
  <si>
    <t>PG&amp;E File</t>
  </si>
  <si>
    <t>1431 JEFFERSON STREETBUILDING B Oakland CA 94612</t>
  </si>
  <si>
    <t>USA</t>
  </si>
  <si>
    <t>5990 Stoneridge Mall Road Pleasanton CA 94588</t>
  </si>
  <si>
    <t>905 7th St.  Sacramento California 95814</t>
  </si>
  <si>
    <t>1333 Veterans Boulevard South San Francisco CA 94080</t>
  </si>
  <si>
    <t>350 West Santa Clara Street San Jose CA 95113</t>
  </si>
  <si>
    <t>AC Hotel by Marriott Santa Rosa Sonoma Wine Country</t>
  </si>
  <si>
    <t>300 Davis Street Santa Rosa CA 95401</t>
  </si>
  <si>
    <t>597 East El Camino Real Sunnyvale CA 94087</t>
  </si>
  <si>
    <t>1235 Bordeaux Drive Sunnyvale CA 94089</t>
  </si>
  <si>
    <t>Aggie Inn  an Ascend Collection Hotel</t>
  </si>
  <si>
    <t>245 1st St Davis CA 95616</t>
  </si>
  <si>
    <t>All Season's Groveland Inn</t>
  </si>
  <si>
    <t>18656 Main Street Groveland CA 95321</t>
  </si>
  <si>
    <t>4075 Grafton St Dublin CA 94568</t>
  </si>
  <si>
    <t>401 E Millbrae Ave Millbrae CA 94030</t>
  </si>
  <si>
    <t>4241 Moorpark Ave San Jose CA 95129</t>
  </si>
  <si>
    <t>510 America Center Ct San Jose CA 95002</t>
  </si>
  <si>
    <t>8200 Gateway Blvd Newark CA 94560</t>
  </si>
  <si>
    <t>12 Abbey Street  Winters California 95694</t>
  </si>
  <si>
    <t>580 Oro Dam Blvd. Oroville CA 95965</t>
  </si>
  <si>
    <t>740 Broadway St Chico CA 95928</t>
  </si>
  <si>
    <t>601 Talmage Road Ukiah CA 95482</t>
  </si>
  <si>
    <t>Anderson Inn</t>
  </si>
  <si>
    <t>2688 Gateway Drive Anderson CA 96007</t>
  </si>
  <si>
    <t>Aristocrat Hotel  BW Signature Collection</t>
  </si>
  <si>
    <t>1400 Cabrillo Hwy S Half Moon Bay CA 94019</t>
  </si>
  <si>
    <t>1930 Baney Lane  Chico California 95928</t>
  </si>
  <si>
    <t>Avatar Hotel Santa Clara  Tapestry Collection by Hilton</t>
  </si>
  <si>
    <t>4200 Great America Pkwy Santa Clara CA 95054</t>
  </si>
  <si>
    <t>550 Front Street Avila Beach California 93424</t>
  </si>
  <si>
    <t>6655 Bay Laurel Place Avila Beach CA 93424</t>
  </si>
  <si>
    <t>Azure Hotel &amp; Suites  Trademark Collection by Wyndham</t>
  </si>
  <si>
    <t>1945 E. Holt Blvd Ontario CA 91761</t>
  </si>
  <si>
    <t>801 Truxtun Ave Bakersfield CA 93301</t>
  </si>
  <si>
    <t>203 Antelope Boulevard Red Bluff CA 96080</t>
  </si>
  <si>
    <t>46290 W Panoche Rd Firebaugh CA 93622</t>
  </si>
  <si>
    <t>4827 Valley West Blvd Arcata CA 95521</t>
  </si>
  <si>
    <t>850 Oak Park Blvd Pismo Beach CA 93420</t>
  </si>
  <si>
    <t>4373 Central Place Fairfield CA 94534-1604</t>
  </si>
  <si>
    <t>1984 E Main Street Barstow CA 92311</t>
  </si>
  <si>
    <t>Best Western Hesperia-Victorville Suites</t>
  </si>
  <si>
    <t>9625 Mariposa Rd Hesperia CA 92345</t>
  </si>
  <si>
    <t>BWONT770</t>
  </si>
  <si>
    <t>5025 N Golden State Blvd Turlock CA 95380</t>
  </si>
  <si>
    <t>170 Hegenberger Loop Oakland CA 94621</t>
  </si>
  <si>
    <t>400 Valley Way Milpitas CA 95035</t>
  </si>
  <si>
    <t>420 W Tehachapi Blvd Tehachapi CA 93561</t>
  </si>
  <si>
    <t>5400 Mowry Ave Fremont CA 94538</t>
  </si>
  <si>
    <t>380 S Airport Boulevard South San Francisco CA 94080</t>
  </si>
  <si>
    <t>2300 Hilltop Drive Redding CA 96002</t>
  </si>
  <si>
    <t>232 W 5th St Eureka CA 95501</t>
  </si>
  <si>
    <t>701 Redwood Dr Garberville CA 95542</t>
  </si>
  <si>
    <t>6020 Scotts Valley Drive Scotts Valley CA 95066</t>
  </si>
  <si>
    <t>234 D Street Davis CA 95616</t>
  </si>
  <si>
    <t>19551 Hess Ave Sonora CA 95370</t>
  </si>
  <si>
    <t>1830 Lincoln Avenue Calistoga CA 94515</t>
  </si>
  <si>
    <t>Best Western Plus Villa Del Lago Inn Patterson</t>
  </si>
  <si>
    <t>2959 Speno Drive Patterson CA 95363</t>
  </si>
  <si>
    <t>7600 Southfront Rd Livermore CA 94551</t>
  </si>
  <si>
    <t>236 Jibboom Street Sacramento CA 95814</t>
  </si>
  <si>
    <t>5190 Cherry Avenue San Jose CA 95118</t>
  </si>
  <si>
    <t>123 B Street Davis CA 95616</t>
  </si>
  <si>
    <t>3110 N Blackstone Ave Fresno CA 93703</t>
  </si>
  <si>
    <t>1777 S Main Street Willits CA 95490</t>
  </si>
  <si>
    <t>4329 El Camino Real Palo Alto CA 94306</t>
  </si>
  <si>
    <t>Candlewood Suites Santa Maria by IHG</t>
  </si>
  <si>
    <t>2079 N. Roemer Court Santa Maria CA 93454</t>
  </si>
  <si>
    <t>Candlewood Suites Turlock by IHG</t>
  </si>
  <si>
    <t>1000 Powers Ct Turlock CA 95380</t>
  </si>
  <si>
    <t>Chase Suite Hotel Newark-Fremont</t>
  </si>
  <si>
    <t>39150 Cedar Blvd Newark CA 94560</t>
  </si>
  <si>
    <t>2223 4th St Eureka CA 95501</t>
  </si>
  <si>
    <t>Clarion Hotel Concord/Walnut Creek</t>
  </si>
  <si>
    <t>1050 Burnett Ave Concord CA 94520</t>
  </si>
  <si>
    <t>Clarion Inn Near China Lake Naval Station</t>
  </si>
  <si>
    <t>901 N China Lake Blvd Ridgecrest CA 93555</t>
  </si>
  <si>
    <t>Club Quarters  Times Square - Midtown</t>
  </si>
  <si>
    <t>40 W 45th St New York NY 10036</t>
  </si>
  <si>
    <t>Club Quarters Hotel  Central Loop  Chicago</t>
  </si>
  <si>
    <t>111 West Adams Street Chicago IL 60603</t>
  </si>
  <si>
    <t>Club Quarters Hotel  Grand Central</t>
  </si>
  <si>
    <t>128 East 45th Street New York NY 10017</t>
  </si>
  <si>
    <t>Club Quarters Hotel  World Trade Center</t>
  </si>
  <si>
    <t>140 Washington St New York NY 10006</t>
  </si>
  <si>
    <t>Club Quarters Hotel Downtown  Houston</t>
  </si>
  <si>
    <t>720 Fannin Street Houston TX 77002</t>
  </si>
  <si>
    <t>Club Quarters Hotel Faneuil Hall  Boston</t>
  </si>
  <si>
    <t>161 Devonshire St Boston MA 02110</t>
  </si>
  <si>
    <t>424 Clay St San Francisco CA 94111</t>
  </si>
  <si>
    <t>839 17th St NW Washington DC 20006</t>
  </si>
  <si>
    <t>Club Quarters Hotel Rittenhouse Square  Philadelphia</t>
  </si>
  <si>
    <t>1628 Chestnut St Philadelphia PA 19103</t>
  </si>
  <si>
    <t>3535 Janes Rd Arcata CA 95521</t>
  </si>
  <si>
    <t>Club Quarters Hotel Wacker at Michigan  Chicago</t>
  </si>
  <si>
    <t>75 E Wacker Dr Chicago IL 60601</t>
  </si>
  <si>
    <t>10380 Twin Cities Rd Galt CA 95632</t>
  </si>
  <si>
    <t>Comfort Inn &amp; Suites Morgan Hill</t>
  </si>
  <si>
    <t>16225 Condit Rd Morgan Hill CA 95037</t>
  </si>
  <si>
    <t>861 E. El Camino Real Sunnyvale CA 94087</t>
  </si>
  <si>
    <t>4420 Rocklin Rd Rocklin CA 95677</t>
  </si>
  <si>
    <t>1220 Airport Park Blvd Ukiah CA 95482</t>
  </si>
  <si>
    <t>121 E Grand Ave South San Francisco CA 94080</t>
  </si>
  <si>
    <t>Comfort Inn Arcata - Humboldt Area</t>
  </si>
  <si>
    <t>4700 Valley West Blvd Arcata CA 95521</t>
  </si>
  <si>
    <t>Comfort Inn Castro Valley</t>
  </si>
  <si>
    <t>2532 Castro Valley Blvd Castro Valley CA 94546</t>
  </si>
  <si>
    <t>4441 Central Pl Fairfield CA 94534</t>
  </si>
  <si>
    <t>4949 Great America Pkwy Santa Clara CA 95054</t>
  </si>
  <si>
    <t>14730 S Harlan Rd Lathrop CA 95330</t>
  </si>
  <si>
    <t>2571 Fisher Blvd Barstow CA 92311</t>
  </si>
  <si>
    <t>Comfort Suites Clovis - Fresno</t>
  </si>
  <si>
    <t>143 Clovis Ave Clovis CA 93612</t>
  </si>
  <si>
    <t>102 E Herndon Avenue Fresno CA 93720</t>
  </si>
  <si>
    <t>Comfort Suites Marysville - Yuba City</t>
  </si>
  <si>
    <t>1034 N Beale Rd Marysville CA 95901</t>
  </si>
  <si>
    <t>Comfort Suites Red Bluff near I-5</t>
  </si>
  <si>
    <t>90 Sale Ln Red Bluff CA 96080</t>
  </si>
  <si>
    <t>CZRBL771</t>
  </si>
  <si>
    <t>Comfort Suites Tulare Sequoia Gateway</t>
  </si>
  <si>
    <t>1021 N Blackstone St Tulare CA 93274</t>
  </si>
  <si>
    <t>Comfort Suites Vacaville-Napa Valley Area</t>
  </si>
  <si>
    <t>191 Lawrence Dr Vacaville CA 95687</t>
  </si>
  <si>
    <t>Comfort Suites Victorville-Hesperia</t>
  </si>
  <si>
    <t>12281 Mariposa Rd Victorville CA 92395</t>
  </si>
  <si>
    <t>2080 Freeway Drive Woodland CA 95776</t>
  </si>
  <si>
    <t>Concord Plaza Hotel</t>
  </si>
  <si>
    <t>45 John Glenn Drive Concord CA 94520</t>
  </si>
  <si>
    <t>OICCR5QV</t>
  </si>
  <si>
    <t>PFQW22YW</t>
  </si>
  <si>
    <t>Cottage Grove Inn</t>
  </si>
  <si>
    <t>1711 Lincoln Avenue Calistoga CA 94515</t>
  </si>
  <si>
    <t>Country Inn &amp; Suites by Radisson  Modesto/Salida</t>
  </si>
  <si>
    <t>4342 Salida Blvd Salida CA 95368</t>
  </si>
  <si>
    <t>CXMOD526</t>
  </si>
  <si>
    <t>3601 Marriott Dr Bakersfield CA 93308</t>
  </si>
  <si>
    <t>2481 Carmichael Dr Chico CA 95928</t>
  </si>
  <si>
    <t>1350 Holiday LaneNapa Valley Area Fairfield CA 94534</t>
  </si>
  <si>
    <t>140 E Shaw Ave Fresno CA 93710</t>
  </si>
  <si>
    <t>2929 Constitution Dr Livermore CA 94550</t>
  </si>
  <si>
    <t>1201 5TH AVENUE San Rafael CA 94901</t>
  </si>
  <si>
    <t>750 Motel Dr Merced CA 95340</t>
  </si>
  <si>
    <t>1480 Falcon Dr Milpitas CA 95035</t>
  </si>
  <si>
    <t>34905 Newark Blvd Newark CA 94560</t>
  </si>
  <si>
    <t>1400 N Hamilton Pkwy Novato CA 94949</t>
  </si>
  <si>
    <t>350 Hegenberger Rd Oakland CA 94621</t>
  </si>
  <si>
    <t>988 Broadway Oakland CA 94607</t>
  </si>
  <si>
    <t>700 Caulfield Lane Petaluma CA 94952</t>
  </si>
  <si>
    <t>5059 Hopyard Rd Pleasanton CA 94588</t>
  </si>
  <si>
    <t>Av. 5 de Febrero #1351Zona Industrial Benito Juarez Queretaro QRO 76120</t>
  </si>
  <si>
    <t>MEX</t>
  </si>
  <si>
    <t>10683 White Rock Rd Rancho Cordova CA 95670</t>
  </si>
  <si>
    <t>600 Bair Island Road Redwood City CA 94063</t>
  </si>
  <si>
    <t>3150 Garrity Way San Pablo CA 94806</t>
  </si>
  <si>
    <t>1920 Taylor Rd Roseville CA 95661</t>
  </si>
  <si>
    <t>2101 River Plaza Dr Sacramento CA 95833</t>
  </si>
  <si>
    <t>2575 Iron Point Rd Folsom CA 95630</t>
  </si>
  <si>
    <t>4422 Y Street Sacramento CA 95817</t>
  </si>
  <si>
    <t>17225 El Rancho Way Salinas CA 93907</t>
  </si>
  <si>
    <t>1050 Bayhill Dr San Bruno CA 94066</t>
  </si>
  <si>
    <t>1050 Van Ness Avenue San Francisco CA 94109</t>
  </si>
  <si>
    <t>Courtyard by Marriott San Francisco Fisherman's Wharf</t>
  </si>
  <si>
    <t>580 Beach St San Francisco CA 94133</t>
  </si>
  <si>
    <t>655 Creekside Way Campbell CA 95008</t>
  </si>
  <si>
    <t>10605 N Wolfe Rd Cupertino CA 95014</t>
  </si>
  <si>
    <t>1605 Calle Joaquin San Luis Obispo CA 93405</t>
  </si>
  <si>
    <t>550 Shell Blvd Foster City CA 94404</t>
  </si>
  <si>
    <t>313 Riverside Avenue Santa Cruz CA 95060</t>
  </si>
  <si>
    <t>175 Railroad St Santa Rosa CA 95401</t>
  </si>
  <si>
    <t>3252 W March Ln Stockton CA 95219</t>
  </si>
  <si>
    <t>Courtyard by Marriott Sunnyvale Silicon Valley</t>
  </si>
  <si>
    <t>660 W El Camino Real Sunnyvale CA 94087</t>
  </si>
  <si>
    <t>120 Nut Tree Pkwy Vacaville CA 95687</t>
  </si>
  <si>
    <t>1000 Fairgrounds Dr Vallejo CA 94589</t>
  </si>
  <si>
    <t>120 S Vine St Paso Robles CA 93446</t>
  </si>
  <si>
    <t>4320 El Camino Real Los Altos CA 94022</t>
  </si>
  <si>
    <t>301 Creekside Ridge Ct Roseville CA 95678</t>
  </si>
  <si>
    <t>521 Alder Drive Milpitas CA 95035</t>
  </si>
  <si>
    <t>Courtyard San Jose Airport</t>
  </si>
  <si>
    <t>1471 N 4th Street San Jose CA 95112</t>
  </si>
  <si>
    <t>Crowne Plaza Silicon Valley N - Union City by IHG</t>
  </si>
  <si>
    <t>32083 Alvarado Niles Rd Union City CA 94587</t>
  </si>
  <si>
    <t>5 Sutter StreetSutter and Main Street Red Bluff CA 96080</t>
  </si>
  <si>
    <t>1113 Airport Blvd South San Francisco CA 94080</t>
  </si>
  <si>
    <t>950 N State St Ukiah CA 95482</t>
  </si>
  <si>
    <t>1995 S Bascom Ave Campbell CA 95008</t>
  </si>
  <si>
    <t>2500 Larkspur Landing Cir Larkspur CA 94939</t>
  </si>
  <si>
    <t>3100 Camino Del Rio Ct Bakersfield CA 93308</t>
  </si>
  <si>
    <t>200 Marina Blvd Berkeley CA 94710</t>
  </si>
  <si>
    <t>1150 9th St Modesto CA 95354</t>
  </si>
  <si>
    <t>7050 Johnson Dr Pleasanton CA 94588</t>
  </si>
  <si>
    <t>DoubleTree by Hilton Napa Valley - American Canyon</t>
  </si>
  <si>
    <t>3600 Broadway StHwy 29 American Canyon CA 94503</t>
  </si>
  <si>
    <t>39900 Balentine Dr Newark CA 94560</t>
  </si>
  <si>
    <t>1299 Chess Dr Foster City CA 94404</t>
  </si>
  <si>
    <t>2001 Point West Way Sacramento CA 95815</t>
  </si>
  <si>
    <t>DoubleTree by Hilton San Francisco South Airport Blvd</t>
  </si>
  <si>
    <t>275 S Airport Blvd South San Francisco CA 94080</t>
  </si>
  <si>
    <t>2050 Gateway Pl San Jose CA 95110</t>
  </si>
  <si>
    <t>609 West Main Street Merced California 95340</t>
  </si>
  <si>
    <t>10165 N De Anza Blvd Cupertino CA 95014</t>
  </si>
  <si>
    <t>3681 North Freeway Boulevard Sacramento CA 95834</t>
  </si>
  <si>
    <t>1130 Wondo Way San Jose CA 95110</t>
  </si>
  <si>
    <t>1950 WYATT DRIVE Santa Clara CA 95054</t>
  </si>
  <si>
    <t>Embassy Suites by Hilton Atlanta Galleria</t>
  </si>
  <si>
    <t>2815 Akers Mill Rd SE Atlanta GA 30339</t>
  </si>
  <si>
    <t>901 E Calaveras Blvd Milpitas CA 95035</t>
  </si>
  <si>
    <t>Embassy Suites by Hilton Monterey Bay Seaside</t>
  </si>
  <si>
    <t>1441 Canyon Del Rey Blvd Seaside CA 93955</t>
  </si>
  <si>
    <t>Embassy Suites by Hilton Napa Valley</t>
  </si>
  <si>
    <t>1075 California Blvd Napa CA 94559</t>
  </si>
  <si>
    <t>100 Capitol Mall Sacramento CA 95814</t>
  </si>
  <si>
    <t>250 Gateway Blvd South San Francisco CA 94080</t>
  </si>
  <si>
    <t>150 Anza Blvd Burlingame CA 94010</t>
  </si>
  <si>
    <t>400 C St Williams CA 95987</t>
  </si>
  <si>
    <t>333 Madonna Road San Luis Obispo CA 93405</t>
  </si>
  <si>
    <t>11331 Brockway Road Truckee CA 96161</t>
  </si>
  <si>
    <t>101 Mcinnis Pkwy San Rafael CA 94903</t>
  </si>
  <si>
    <t>1500 Santa Rosa Avenue Santa Rosa CA 95404</t>
  </si>
  <si>
    <t>12367 State Highway 33 Gustine CA 95322</t>
  </si>
  <si>
    <t>4341 El Camino Real Santa Clara CA 95051</t>
  </si>
  <si>
    <t>214 Madonna Road San Luis Obispo CA 93405</t>
  </si>
  <si>
    <t>1575 Tully Road San Jose CA 95122</t>
  </si>
  <si>
    <t>2885 Lakeside Dr Santa Clara CA 95054</t>
  </si>
  <si>
    <t>500 Ocean St Santa Cruz CA 95060</t>
  </si>
  <si>
    <t>126 Plymouth St Santa Cruz CA 95060</t>
  </si>
  <si>
    <t>4480 Rocklin Rd Rocklin CA 95677</t>
  </si>
  <si>
    <t>1345 Treat Boulevard Walnut Creek CA 94597</t>
  </si>
  <si>
    <t>650 Bush Street San Francisco CA 94108</t>
  </si>
  <si>
    <t>Extended Stay America Premier Suites - Union City - Dyer St.</t>
  </si>
  <si>
    <t>31950 Dyer Street Union City CA 94587</t>
  </si>
  <si>
    <t>15 Massie Ct Sacramento CA 95823</t>
  </si>
  <si>
    <t>Extended Stay America Premier Suites San Francisco Belmont</t>
  </si>
  <si>
    <t>120 Sem Ln Belmont CA 94002</t>
  </si>
  <si>
    <t>55 E Brokaw Rd San Jose CA 95112</t>
  </si>
  <si>
    <t>1135 24th Street Paso Robles CA 93446</t>
  </si>
  <si>
    <t>1717 Embarcadero Oakland CA 94606</t>
  </si>
  <si>
    <t>Extended Stay America Suites Bakersfield California Avenue</t>
  </si>
  <si>
    <t>3318 California Ave. Bakersfield CA 93304</t>
  </si>
  <si>
    <t>1450 E F Street Oakdale CA 95361</t>
  </si>
  <si>
    <t>2371 W Broadway Needles CA 92363</t>
  </si>
  <si>
    <t>2300 W El Camino Real Mountain View CA 94040</t>
  </si>
  <si>
    <t>111 Morgan Way Mount Shasta CA 96067</t>
  </si>
  <si>
    <t>Extended Stay America Suites Bakersfield Chester Lane</t>
  </si>
  <si>
    <t>3600 Chester Ln Bakersfield CA 93309</t>
  </si>
  <si>
    <t>200 S State Highway 49 Jackson CA 95642</t>
  </si>
  <si>
    <t>1551 N Peach Ave Fresno CA 93727</t>
  </si>
  <si>
    <t>Extended Stay America Suites Dublin Hacienda Dr</t>
  </si>
  <si>
    <t>4500 Dublin Blvd Dublin CA 94568</t>
  </si>
  <si>
    <t>2025 Riverwalk Drive Fortuna CA 95540</t>
  </si>
  <si>
    <t>25020 W Dorris Avenue Coalinga CA 93210</t>
  </si>
  <si>
    <t>1435 41st Ave Santa Cruz CA 95010</t>
  </si>
  <si>
    <t>550 W Donlon St Blythe CA 92225</t>
  </si>
  <si>
    <t>2565 Commerce Pkwy Barstow CA 92311</t>
  </si>
  <si>
    <t>253 Trask Street Bakersfield CA 93314</t>
  </si>
  <si>
    <t>Extended Stay America Suites Fairfield Napa Valley</t>
  </si>
  <si>
    <t>1019 Oliver Rd Fairfield CA 94534</t>
  </si>
  <si>
    <t>444 South Main Street Angels Camp CA 95222</t>
  </si>
  <si>
    <t>Extended Stay America Suites Fremont Fremont Blvd South</t>
  </si>
  <si>
    <t>46080 Fremont Blvd Fremont CA 94538</t>
  </si>
  <si>
    <t>Extended Stay America Suites Fremont Newark</t>
  </si>
  <si>
    <t>5375 Farwell Pl Fremont CA 94536</t>
  </si>
  <si>
    <t>Extended Stay America Suites Fremont Warm Springs</t>
  </si>
  <si>
    <t>46312 Mission Blvd Fremont CA 94539</t>
  </si>
  <si>
    <t>Extended Stay America Suites Fresno North</t>
  </si>
  <si>
    <t>7135 N Fresno St Fresno CA 93720</t>
  </si>
  <si>
    <t>Extended Stay America Suites Livermore Airway Blvd</t>
  </si>
  <si>
    <t>2380 Nissen Dr Livermore CA 94550</t>
  </si>
  <si>
    <t>Extended Stay America Suites Pleasant Hill Buskirk Ave</t>
  </si>
  <si>
    <t>3220 Buskirk Ave Pleasant Hill CA 94523</t>
  </si>
  <si>
    <t>Extended Stay America Suites Pleasanton Chabot Dr</t>
  </si>
  <si>
    <t>4555 Chabot Drive Pleasanton CA 94588</t>
  </si>
  <si>
    <t>Wyndham Garden Redwood Valley/Ukiah</t>
  </si>
  <si>
    <t>101 COYOTE VALLEY BLVD Redwood Valley CA 95470</t>
  </si>
  <si>
    <t>Extended Stay America Suites Richmond Hilltop Mall</t>
  </si>
  <si>
    <t>3170 Garrity Way San Pablo CA 94806</t>
  </si>
  <si>
    <t>Extended Stay America Suites Sacramento Arden Way</t>
  </si>
  <si>
    <t>2100 Havard St Sacramento CA 95815</t>
  </si>
  <si>
    <t>4999 Highway 140 Mariposa CA 95338</t>
  </si>
  <si>
    <t>Extended Stay America Suites Sacramento Elk Grove</t>
  </si>
  <si>
    <t>2201 Long Port Ct Elk Grove CA 95758</t>
  </si>
  <si>
    <t>Extended Stay America Suites Sacramento Northgate</t>
  </si>
  <si>
    <t>3825 Rosin Ct Sacramento CA 95834</t>
  </si>
  <si>
    <t>Extended Stay America Suites Sacramento Roseville</t>
  </si>
  <si>
    <t>1000 Lead Hill Blvd Roseville CA 95678</t>
  </si>
  <si>
    <t>Extended Stay America Suites Sacramento South Natomas</t>
  </si>
  <si>
    <t>2810 Gateway Oaks Dr. Sacramento CA 95833</t>
  </si>
  <si>
    <t>Extended Stay America Suites Sacramento Vacaville</t>
  </si>
  <si>
    <t>799 Orange Dr Vacaville CA 95687</t>
  </si>
  <si>
    <t>Extended Stay America Suites Sacramento West Sacramento</t>
  </si>
  <si>
    <t>795 Stillwater Rd West Sacramento CA 95606</t>
  </si>
  <si>
    <t>Extended Stay America Suites Sacramento White Rock Rd</t>
  </si>
  <si>
    <t>10721 White Rock Rd Rancho Cordova CA 95670</t>
  </si>
  <si>
    <t>Extended Stay America Suites San Francisco San Carlos</t>
  </si>
  <si>
    <t>3 Circle Star Way San Carlos CA 94070</t>
  </si>
  <si>
    <t>Extended Stay America Suites San Jose Edenvale North</t>
  </si>
  <si>
    <t>6199 San Ignacio Ave San Jose CA 95119</t>
  </si>
  <si>
    <t>Extended Stay America Suites San Jose Edenvale South</t>
  </si>
  <si>
    <t>6189 San Ignacio Ave San Jose CA 95119</t>
  </si>
  <si>
    <t>Extended Stay America Suites San Jose Morgan Hill</t>
  </si>
  <si>
    <t>605 Jarvis Dr Morgan Hill CA 95037</t>
  </si>
  <si>
    <t>Extended Stay America Suites San Jose Mountain View</t>
  </si>
  <si>
    <t>190 E El Camino Real Mountain View CA 94040</t>
  </si>
  <si>
    <t>Extended Stay America Suites San Jose Santa Clara</t>
  </si>
  <si>
    <t>2131 Gold St San Jose CA 95002</t>
  </si>
  <si>
    <t>Extended Stay America Suites San Jose Sunnyvale</t>
  </si>
  <si>
    <t>1255 Orleans Dr Sunnyvale CA 94089</t>
  </si>
  <si>
    <t>Extended Stay America Suites San Rafael Francisco Blvd East</t>
  </si>
  <si>
    <t>1775 Francisco Blvd San Rafael CA 94901</t>
  </si>
  <si>
    <t>Extended Stay America Suites San Ramon Bishop Ranch East</t>
  </si>
  <si>
    <t>2100 Camino Ramon San Ramon CA 94583</t>
  </si>
  <si>
    <t>Extended Stay America Suites Santa Rosa North</t>
  </si>
  <si>
    <t>100 Fountain Grove Pkwy Santa Rosa CA 95403</t>
  </si>
  <si>
    <t>Extended Stay America Suites Santa Rosa South</t>
  </si>
  <si>
    <t>2600 Corby Ave Santa Rosa CA 95407</t>
  </si>
  <si>
    <t>Extended Stay America Suites Stockton March Lane</t>
  </si>
  <si>
    <t>2844 W March Ln Stockton CA 95219</t>
  </si>
  <si>
    <t>Extended Stay America Suites Stockton Tracy</t>
  </si>
  <si>
    <t>2526 Pavilion Pwky Tracy CA 95304</t>
  </si>
  <si>
    <t>Fairfield by Marriott Inn &amp; Suites Fresno River Park</t>
  </si>
  <si>
    <t>330 E Fir Avenue Fresno CA 93720</t>
  </si>
  <si>
    <t>FNFATFNF</t>
  </si>
  <si>
    <t>127 W. HARRIS AVENUE South San Francisco CA 94080</t>
  </si>
  <si>
    <t>Fairfield by Marriott Inn &amp; Suites Winters Davis</t>
  </si>
  <si>
    <t>702 Matsumoto Lane Winters CA 95694</t>
  </si>
  <si>
    <t>3540 Rosedale Hwy Bakersfield CA 93308</t>
  </si>
  <si>
    <t>8700 Spectrum Pkwy Bakersfield CA 93308</t>
  </si>
  <si>
    <t>2551 Mercantile Way Barstow CA 92311</t>
  </si>
  <si>
    <t>315 Pittman Rd Fairfield CA 94534</t>
  </si>
  <si>
    <t>50 N Clovis Ave Clovis CA 93612</t>
  </si>
  <si>
    <t>1710 W Shaw Ave Fresno CA 93711</t>
  </si>
  <si>
    <t>390 Gateway Drive Hollister CA 95023</t>
  </si>
  <si>
    <t>262 ROCKY LANE Lodi CA 95240</t>
  </si>
  <si>
    <t>2025 W GRANT LINE ROAD Tracy CA 95377</t>
  </si>
  <si>
    <t>3800 Broadway St American Canyon CA 94503</t>
  </si>
  <si>
    <t>25921 Industrial Blvd Hayward CA 94545</t>
  </si>
  <si>
    <t>5164 Caterpillar Rd Redding CA 96003</t>
  </si>
  <si>
    <t>Fairfield Inn &amp; Suites by Marriott Sacramento Airport Natomas</t>
  </si>
  <si>
    <t>2730 El Centro Road Sacramento CA 95833</t>
  </si>
  <si>
    <t>1755 Cavitt Drive Folsom CA 95630</t>
  </si>
  <si>
    <t>1875 65th Street Sacramento CA 95819</t>
  </si>
  <si>
    <t>250 El Camino Real Millbrae CA 94030</t>
  </si>
  <si>
    <t>500 Old County Road Pacifica CA 94044</t>
  </si>
  <si>
    <t>555 Skyway San Carlos CA 94070</t>
  </si>
  <si>
    <t>1755 North First Street San Jose CA 95112</t>
  </si>
  <si>
    <t>656 America Center Court San Jose CA 95002</t>
  </si>
  <si>
    <t>Fairfield Inn &amp; Suites by Marriott Santa Cruz  CA</t>
  </si>
  <si>
    <t>2956 Mission St Santa Cruz CA 95060</t>
  </si>
  <si>
    <t>2061 Roemer Ct Santa Maria CA 93454</t>
  </si>
  <si>
    <t>685 Manzanita Ct Chico CA 95926</t>
  </si>
  <si>
    <t>1660 HARBOR BAY PARKWAY Alameda CA 94502</t>
  </si>
  <si>
    <t>405 MARTIN AVE Rohnert Park CA 94928</t>
  </si>
  <si>
    <t>422 W Tehachapi Blvd Tehachapi CA 93561</t>
  </si>
  <si>
    <t>1201 Shoreway Rd Belmont CA 94002</t>
  </si>
  <si>
    <t>3301 Countryside Drive Turlock CA 95380</t>
  </si>
  <si>
    <t>1140 Airport Park Blvd Ukiah CA 95482</t>
  </si>
  <si>
    <t>40780 HIGHWAY 41 Oakhurst CA 93644</t>
  </si>
  <si>
    <t>10745 Gold Center Dr Rancho Cordova CA 95670</t>
  </si>
  <si>
    <t>2100 Freeway Drive Woodland CA 95776</t>
  </si>
  <si>
    <t>8058 Orchard Loop Elk Grove CA 95624</t>
  </si>
  <si>
    <t>1910 Taylor Rd Roseville CA 95661</t>
  </si>
  <si>
    <t>1780 Tribute Road Sacramento CA 95815</t>
  </si>
  <si>
    <t>2410 Naglee Rd Tracy CA 95376</t>
  </si>
  <si>
    <t>370 Orange Dr Vacaville CA 95687</t>
  </si>
  <si>
    <t>5030 Scotts Valley Drive Scotts Valley CA 95066</t>
  </si>
  <si>
    <t>1535 North Peach Avenue Fresno CA 93727</t>
  </si>
  <si>
    <t>264 South Airport Blvd. South San Francisco CA 94080</t>
  </si>
  <si>
    <t>5115 Hopyard Rd Pleasanton CA 94588</t>
  </si>
  <si>
    <t>4900 Duckhorn Drive Sacramento CA 95834</t>
  </si>
  <si>
    <t>1603 Powell St Emeryville CA 94608</t>
  </si>
  <si>
    <t>46100 Landing Pkwy Fremont CA 94538</t>
  </si>
  <si>
    <t>Gaia Hotel &amp; Spa Redding  an Ascend Collection Hotel</t>
  </si>
  <si>
    <t>4125 Riverside Place Anderson CA 96007</t>
  </si>
  <si>
    <t>Gold Miners Inn Grass Valley  an Ascend Collection Hotel</t>
  </si>
  <si>
    <t>121 Bank Street Grass Valley CA 95945</t>
  </si>
  <si>
    <t>223 Twin Dolphin Drive Redwood City California 94065</t>
  </si>
  <si>
    <t>MCSFORCM</t>
  </si>
  <si>
    <t>55 S McDonnell Rd San Francisco CA 94128</t>
  </si>
  <si>
    <t>4750 Valley West Blvd Arcata CA 95521</t>
  </si>
  <si>
    <t>Hampton Inn &amp; Suites Arroyo Grande/Pismo Beach Area  CA</t>
  </si>
  <si>
    <t>1400 W Branch Street Arroyo Grande CA 93420</t>
  </si>
  <si>
    <t>8818 Spectrum Park Way Bakersfield CA 93308</t>
  </si>
  <si>
    <t>Hampton Inn &amp; Suites Bakersfield/Hwy 58  CA</t>
  </si>
  <si>
    <t>7941 E Brundage Ln Bakersfield CA 93307</t>
  </si>
  <si>
    <t>2710 Lenwood Road Barstow CA 92311</t>
  </si>
  <si>
    <t>2011 East Donlon Street Blythe CA 92225</t>
  </si>
  <si>
    <t>Hampton Inn &amp; Suites Buellton/Santa Ynez Valley</t>
  </si>
  <si>
    <t>600 McMurray Road Buellton CA 93427</t>
  </si>
  <si>
    <t>855 Gettysburg Ave Clovis CA 93612</t>
  </si>
  <si>
    <t>155 Placerville Rd Folsom CA 95630</t>
  </si>
  <si>
    <t>327 E Fir Ave Fresno CA 93720</t>
  </si>
  <si>
    <t>Hampton Inn &amp; Suites Fresno-Northwest</t>
  </si>
  <si>
    <t>7194 Kathryn Avenue Fresno CA 93722</t>
  </si>
  <si>
    <t>Hampton Inn &amp; Suites Gilroy</t>
  </si>
  <si>
    <t>5975 Travel Park Circle Gilroy CA 95020</t>
  </si>
  <si>
    <t>3245 St Rose Pkwy Henderson NV 89052</t>
  </si>
  <si>
    <t>103 E Louise Ave Lathrop CA 95330</t>
  </si>
  <si>
    <t>1337 South Beckman Road Lodi CA 95240</t>
  </si>
  <si>
    <t>Hampton Inn &amp; Suites Manteca</t>
  </si>
  <si>
    <t>1461 Bass Pro Dr Manteca CA 95336</t>
  </si>
  <si>
    <t>120 Reservation Rd Marina CA 93933</t>
  </si>
  <si>
    <t>225 S Parsons Ave Merced CA 95340</t>
  </si>
  <si>
    <t>4921 Sisk Rd Salida CA 95368</t>
  </si>
  <si>
    <t>945 Hartle Court Napa CA 94559</t>
  </si>
  <si>
    <t>212 Alexa Ct Paso Robles CA 93446</t>
  </si>
  <si>
    <t>Hampton Inn &amp; Suites Pittsburg  CA</t>
  </si>
  <si>
    <t>1201 California Ave Pittsburg CA 94565</t>
  </si>
  <si>
    <t>700 Truxtun Ave Bakersfield CA 93301</t>
  </si>
  <si>
    <t>520 Adobe Rd Red Bluff CA 96080</t>
  </si>
  <si>
    <t>5101 California Ave Bakersfield CA 93309</t>
  </si>
  <si>
    <t>2160 Larkspur Ln Redding CA 96002</t>
  </si>
  <si>
    <t>Hampton Inn &amp; Suites Ridgecrest</t>
  </si>
  <si>
    <t>104 E Sydnor Avenue Ridgecrest CA 93555</t>
  </si>
  <si>
    <t>6248 Redwood Dr Rohnert Park CA 94928</t>
  </si>
  <si>
    <t>Hampton Inn &amp; Suites Sacramento-Cal Expo</t>
  </si>
  <si>
    <t>2230 Auburn Blvd Sacramento CA 95821</t>
  </si>
  <si>
    <t>523 Work Street Salinas CA 93901</t>
  </si>
  <si>
    <t>1755 Old Bayshore Hwy Burlingame CA 94010</t>
  </si>
  <si>
    <t>1505 Mill Rock Way Bakersfield CA 93311</t>
  </si>
  <si>
    <t>2088 North First Street San Jose CA 95131</t>
  </si>
  <si>
    <t>1530 Calle Joaquin San Luis Obispo CA 93405</t>
  </si>
  <si>
    <t>2190 Preisker Lane Santa Maria CA 93458</t>
  </si>
  <si>
    <t>3815 AIRWAY DR Santa Rosa CA 95403</t>
  </si>
  <si>
    <t>Hampton Inn &amp; Suites Suisun City Waterfront</t>
  </si>
  <si>
    <t>2 Harbor Center Suisun CitySuisun California 94585</t>
  </si>
  <si>
    <t>1100 N Cherry St Tulare CA 93274</t>
  </si>
  <si>
    <t>8300 Granite Falls Drive Bakersfield CA 93312</t>
  </si>
  <si>
    <t>75 Lee Road Watsonville CA 95076</t>
  </si>
  <si>
    <t>8937 Brooks Road South Windsor CA 95492</t>
  </si>
  <si>
    <t>2060 Freeway Dr Woodland CA 95776</t>
  </si>
  <si>
    <t>1375 Sunsweet Blvd Yuba City CA 95993</t>
  </si>
  <si>
    <t>3254 Airport Dr Madera CA 93638</t>
  </si>
  <si>
    <t>Hampton Inn Arvin Tejon Ranch</t>
  </si>
  <si>
    <t>5601 Outlets at Tejon Parkway Arvin CA 93203</t>
  </si>
  <si>
    <t>1515 N Peach Ave Fresno CA 93727</t>
  </si>
  <si>
    <t>245 London Bridge Rd Lake Havasu City AZ 86403</t>
  </si>
  <si>
    <t>1955 E 2nd St Benicia CA 94510</t>
  </si>
  <si>
    <t>2850 Constitution Drive Livermore CA 94550</t>
  </si>
  <si>
    <t>2401 Del Monte Ave Monterey CA 93940</t>
  </si>
  <si>
    <t>16115 Condit Road Morgan Hill CA 95037</t>
  </si>
  <si>
    <t>Hampton Inn Oakhurst-yosemite  CA</t>
  </si>
  <si>
    <t>40740 Highway 41 Oakhurst CA 93644</t>
  </si>
  <si>
    <t>7605 Brentwood Boulevard Brentwood CA 94513</t>
  </si>
  <si>
    <t>5000 Sierra Point Pkwy Brisbane CA 94005</t>
  </si>
  <si>
    <t>24137 Mission Blvd Hayward CA 94544</t>
  </si>
  <si>
    <t>2467 Sperry Avenue Patterson CA 95363</t>
  </si>
  <si>
    <t>835 Airport Blvd Burlingame CA 94010</t>
  </si>
  <si>
    <t>Hampton Inn Petaluma  CA</t>
  </si>
  <si>
    <t>450 Jefferson Street Petaluma CA 94952</t>
  </si>
  <si>
    <t>Hampton Inn Sacramento/Rancho Cordova</t>
  </si>
  <si>
    <t>10755 Gold Center Dr Rancho Cordova CA 95670</t>
  </si>
  <si>
    <t>300 Gateway Blvd South San Francisco CA 94080</t>
  </si>
  <si>
    <t>2700 Junipero Serra Blvd Daly City CA 94015</t>
  </si>
  <si>
    <t>1505 Ocean St Santa Cruz CA 95060</t>
  </si>
  <si>
    <t>Hampton Inn Santa Cruz West  CA</t>
  </si>
  <si>
    <t>2424 Mission Street Santa Cruz CA 95060</t>
  </si>
  <si>
    <t>Hampton Inn Stockton  Ca</t>
  </si>
  <si>
    <t>3651 Arch Rd.  Stockton California 95215</t>
  </si>
  <si>
    <t>Hampton Inn Tracy</t>
  </si>
  <si>
    <t>2400 Naglee Rd Tracy CA 95304</t>
  </si>
  <si>
    <t>1821 Lander Ave Turlock CA 95380</t>
  </si>
  <si>
    <t>25 Heritage Ln Chico CA 95926</t>
  </si>
  <si>
    <t>2035 Business Ln Chico CA 95928</t>
  </si>
  <si>
    <t>1160 Airport Park Blvd Ukiah CA 95482</t>
  </si>
  <si>
    <t>31040 Alvarado-Niles Road Union City CA 94587</t>
  </si>
  <si>
    <t>1596 Fairgrounds Dr Vallejo CA 94589</t>
  </si>
  <si>
    <t>1970 Diamond Blvd Concord CA 94520</t>
  </si>
  <si>
    <t>3625 Marriott Dr Bakersfield CA 93308</t>
  </si>
  <si>
    <t>520 W Shaw Avenue Clovis CA 93612</t>
  </si>
  <si>
    <t>221 Iron Point Rd Folsom CA 95630</t>
  </si>
  <si>
    <t>45976 Warm Springs Blvd Fremont CA 94539</t>
  </si>
  <si>
    <t>6070 Monterey Rd Gilroy CA 95020</t>
  </si>
  <si>
    <t>1201 North H Street Lompoc CA 93436</t>
  </si>
  <si>
    <t>1786 Jayne Ave Coalinga CA 93210</t>
  </si>
  <si>
    <t>1000 Aguajito Rd Monterey CA 93940</t>
  </si>
  <si>
    <t>5050 Bechelli Lane Redding CA 96002</t>
  </si>
  <si>
    <t>4600 Clayton Rd Concord CA 94521</t>
  </si>
  <si>
    <t>1951 Taylor Rd Roseville CA 95661</t>
  </si>
  <si>
    <t>56 Madera Blvd Corte Madera CA 94925</t>
  </si>
  <si>
    <t>10741 N Wolfe Rd Cupertino CA 95014</t>
  </si>
  <si>
    <t>20 Advantage Ct. Sacramento CA 95834</t>
  </si>
  <si>
    <t>Hilton Garden Inn Sacramento/South Natomas</t>
  </si>
  <si>
    <t>2540 Venture Oaks Way Sacramento CA 95833</t>
  </si>
  <si>
    <t>670 Gateway Blvd South San Francisco CA 94080</t>
  </si>
  <si>
    <t>1800 Powell Street Emeryville CA 94608</t>
  </si>
  <si>
    <t>767 N. Mathilda Sunnyvale CA 94085</t>
  </si>
  <si>
    <t>1 Hegenberger Rd Oakland CA 94621</t>
  </si>
  <si>
    <t>2200 Harvard St Sacramento CA 95815-3306</t>
  </si>
  <si>
    <t>300 Almaden Blvd San Jose CA 95110</t>
  </si>
  <si>
    <t>1345 Commercial Way Dixon CA 95620</t>
  </si>
  <si>
    <t>6001 La Madrona Drive Santa Cruz CA 95060</t>
  </si>
  <si>
    <t>2323 Grand Canal Blvd Stockton CA 95207</t>
  </si>
  <si>
    <t>Historic Sonora Inn</t>
  </si>
  <si>
    <t>160 S Washington St Sonora CA 95370</t>
  </si>
  <si>
    <t>Holiday Inn &amp; Suites Bakersfield by IHG</t>
  </si>
  <si>
    <t>3927 Marriott Drive Bakersfield CA 93308</t>
  </si>
  <si>
    <t>Holiday Inn &amp; Suites Oakland Airport by IHG</t>
  </si>
  <si>
    <t>77 Hegenberger Road Oakland CA 94621</t>
  </si>
  <si>
    <t>Holiday Inn Dublin-Pleasanton by IHG</t>
  </si>
  <si>
    <t>6680 Regional Street Dublin CA 94568</t>
  </si>
  <si>
    <t>Holiday Inn Express &amp; Suites Bakersfield Airport by IHG</t>
  </si>
  <si>
    <t>19480 Quinn Road Bakersfield CA 93308</t>
  </si>
  <si>
    <t>Holiday Inn Express &amp; Suites Chico by IHG</t>
  </si>
  <si>
    <t>2074 East 20th Street Chico CA 95928</t>
  </si>
  <si>
    <t>Holiday Inn Express &amp; Suites Clovis-Fresno Area by IHG</t>
  </si>
  <si>
    <t>650 W Shaw Ave Clovis CA 93612</t>
  </si>
  <si>
    <t>9241 Laguna Springs Dr Elk Grove CA 95758</t>
  </si>
  <si>
    <t>Holiday Inn Express &amp; Suites Davis - University Area by IHG</t>
  </si>
  <si>
    <t>1640 Research Park Dr Davis CA 95616</t>
  </si>
  <si>
    <t>Holiday Inn Express &amp; Suites Elk Grove Central - Hwy 99 by IHG</t>
  </si>
  <si>
    <t>9175 W Stockton Blvd Elk Grove CA 95758</t>
  </si>
  <si>
    <t>Holiday Inn Express &amp; Suites Frazier Park by IHG</t>
  </si>
  <si>
    <t>612 Wainwright Ct Lebec CA 93243</t>
  </si>
  <si>
    <t>3500 Broadway St Eureka CA 95503</t>
  </si>
  <si>
    <t>1929 4th St Eureka CA 95501</t>
  </si>
  <si>
    <t>25640 Mission Boulevard  Hayward California 94542</t>
  </si>
  <si>
    <t>Holiday Inn Express &amp; Suites Lake Havasu - London Bridge by IHG</t>
  </si>
  <si>
    <t>40 London Bridge Road Lake Havasu City AZ 86403</t>
  </si>
  <si>
    <t>Holiday Inn Express &amp; Suites Paso Robles by IHG</t>
  </si>
  <si>
    <t>2455 Riverside Ave Paso Robles CA 93446</t>
  </si>
  <si>
    <t>Holiday Inn Express &amp; Suites Willows by IHG</t>
  </si>
  <si>
    <t>545 N Humboldt Avenue Willows CA 95988</t>
  </si>
  <si>
    <t>Holiday Inn Express and Suites Bakersfield Central by IHG</t>
  </si>
  <si>
    <t>3001 Buck Owens Blvd Bakersfield CA 93308</t>
  </si>
  <si>
    <t>2200 Gateway Court Fairfield CA 94533</t>
  </si>
  <si>
    <t>Holiday Inn Express and Suites Modesto by IHG</t>
  </si>
  <si>
    <t>4300 Bangs Ave Modesto CA 95356</t>
  </si>
  <si>
    <t>Holiday Inn Express and Suites Ukiah by IHG</t>
  </si>
  <si>
    <t>1270 Airport Park Blvd  Ukiah California 95482</t>
  </si>
  <si>
    <t>Holiday Inn Express Arcata / Eureka - Airport Area by IHG</t>
  </si>
  <si>
    <t>3107 Concorde Dr.  McKinleyville California 95519</t>
  </si>
  <si>
    <t>Holiday Inn Express Castro Valley - I-580 by IHG</t>
  </si>
  <si>
    <t>2419 Castro Valley Blvd Castro Valley CA 94546</t>
  </si>
  <si>
    <t>Holiday Inn Express Fremont-Milpitas Central by IHG</t>
  </si>
  <si>
    <t>42200 Albrae Street  Fremont California 94538</t>
  </si>
  <si>
    <t>Holiday Inn Express Hotel &amp; Suites Atascadero by IHG</t>
  </si>
  <si>
    <t>9010 West Front Road Atascadero CA 93422</t>
  </si>
  <si>
    <t>Holiday Inn Express Hotel &amp; Suites Barstow-Outlet Center by IHG</t>
  </si>
  <si>
    <t>2700 Lenwood Rd Barstow CA 92311</t>
  </si>
  <si>
    <t>Holiday Inn Express Hotel &amp; Suites Berkeley by IHG</t>
  </si>
  <si>
    <t>1175 University Ave Berkeley CA 94702</t>
  </si>
  <si>
    <t>Holiday Inn Express Hotel &amp; Suites El Dorado Hills by IHG</t>
  </si>
  <si>
    <t>4360 Town Center Blvd El Dorado Hills CA 95762</t>
  </si>
  <si>
    <t>Holiday Inn Express Hotel &amp; Suites FRESNO NORTHWEST-HERNDON by IHG</t>
  </si>
  <si>
    <t>7191 W Kathryn Ave Fresno CA 93722</t>
  </si>
  <si>
    <t>Holiday Inn Express Hotel &amp; Suites Lincoln by IHG</t>
  </si>
  <si>
    <t>155 Ferrari Ranch Rd Lincoln CA 95648</t>
  </si>
  <si>
    <t>Holiday Inn Express Hotel &amp; Suites Livermore by IHG</t>
  </si>
  <si>
    <t>3000 Constitution Dr Livermore CA 94551</t>
  </si>
  <si>
    <t>Holiday Inn Express Hotel &amp; Suites Marina - State Beach Area by IHG</t>
  </si>
  <si>
    <t>189 Seaside Circle Marina CA 93933</t>
  </si>
  <si>
    <t>Holiday Inn Express Hotel &amp; Suites Merced by IHG</t>
  </si>
  <si>
    <t>151 S Parsons Ave Merced CA 95341</t>
  </si>
  <si>
    <t>2926 Tulare St Fresno CA 93721</t>
  </si>
  <si>
    <t>Holiday Inn Express Hotel &amp; Suites Minden by IHG</t>
  </si>
  <si>
    <t>1659 Hwy 88 Minden NV 89423</t>
  </si>
  <si>
    <t>Holiday Inn Express Hotel &amp; Suites Red Bluff-South Redding by IHG</t>
  </si>
  <si>
    <t>2810 Main St Red Bluff CA 96080</t>
  </si>
  <si>
    <t>Holiday Inn Express Hotel &amp; Suites Roseville-Galleria Area by IHG</t>
  </si>
  <si>
    <t>1398 E Roseville Pkwy Roseville CA 95661</t>
  </si>
  <si>
    <t>Sonesta ES Suites Fresno</t>
  </si>
  <si>
    <t>5322 N Diana St Fresno CA 93710</t>
  </si>
  <si>
    <t>Holiday Inn Express Hotel &amp; Suites San Jose-Morgan Hill by IHG</t>
  </si>
  <si>
    <t>17035 Condit Rd Morgan Hill CA 95037</t>
  </si>
  <si>
    <t>Holiday Inn Express Hotel &amp; Suites San Pablo - Richmond Area by IHG</t>
  </si>
  <si>
    <t>2525 San Pablo Dam Road San Pablo CA 94806</t>
  </si>
  <si>
    <t>Holiday Inn Express Hotel &amp; Suites Tehachapi by IHG</t>
  </si>
  <si>
    <t>901 Capital Hills Pkwy Tehachapi CA 93561</t>
  </si>
  <si>
    <t>151 Lawrence Dr  Vacaville California 95687</t>
  </si>
  <si>
    <t>Holiday Inn Express Madera - Yosemite Park Area by IHG</t>
  </si>
  <si>
    <t>2290 Marketplace Dr Madera CA 93637</t>
  </si>
  <si>
    <t>Holiday Inn Express Rocklin - Galleria Area by IHG</t>
  </si>
  <si>
    <t>6830 Five Star Blvd Rocklin CA 95677</t>
  </si>
  <si>
    <t>Holiday Inn Express Salinas by IHG</t>
  </si>
  <si>
    <t>755 West Diamond Drive  Salina Kansas 67401</t>
  </si>
  <si>
    <t>Holiday Inn Express San Francisco-Airport North by IHG</t>
  </si>
  <si>
    <t>373 S Airport Blvd South San Francisco CA 94080</t>
  </si>
  <si>
    <t>Holiday Inn Express Stockton Southeast by IHG</t>
  </si>
  <si>
    <t>5045 Kingsley Rd Stockton CA 95215</t>
  </si>
  <si>
    <t>Holiday Inn Express Westley by IHG</t>
  </si>
  <si>
    <t>4525 Howard Road I 5 Westley Exit Westley CA 95387</t>
  </si>
  <si>
    <t>Holiday Inn ExpressÂ® Windsor Sonoma Wine Country by IHG</t>
  </si>
  <si>
    <t>8865 Conde Lane Windsor CA 95492</t>
  </si>
  <si>
    <t>Holiday Inn Hotel &amp; Suites Barstow by IHG</t>
  </si>
  <si>
    <t>2812 Lenwood Road Barstow CA 92311</t>
  </si>
  <si>
    <t>330 N Bayshore Blvd  San Mateo California 94401</t>
  </si>
  <si>
    <t>Holiday Inn Rancho Cordova by IHG</t>
  </si>
  <si>
    <t>11269 Point East Dr Rancho Cordova CA 95742</t>
  </si>
  <si>
    <t>Holiday Inn Redding by IHG</t>
  </si>
  <si>
    <t>1900 Hilltop Dr Redding CA 96002</t>
  </si>
  <si>
    <t>375 Leavesley Gilroy CA 95020</t>
  </si>
  <si>
    <t>Holiday Inn Sacramento Downtown-Arena by IHG</t>
  </si>
  <si>
    <t>300 J St Sacramento CA 95814</t>
  </si>
  <si>
    <t>972 Sutton Way Grass Valley CA 95945</t>
  </si>
  <si>
    <t>Holiday Inn Windsor Wine Country by IHG</t>
  </si>
  <si>
    <t>8755 Old Redwood Hwy Windsor CA 95492</t>
  </si>
  <si>
    <t>Home2 Suites by Hilton Atascadero  CA</t>
  </si>
  <si>
    <t>1800 El Camino Real Atascadero CA 94322</t>
  </si>
  <si>
    <t>1589 Glendale Avenue Hanford CA 93230</t>
  </si>
  <si>
    <t>8227 Brimhall Road Bakersfield CA 93312</t>
  </si>
  <si>
    <t>2570 Fisher Blvd. Barstow CA 92311</t>
  </si>
  <si>
    <t>810 Santa Ana Ave Clovis CA 93612</t>
  </si>
  <si>
    <t>22101 Hesperian Blvd Hayward CA 94541</t>
  </si>
  <si>
    <t>2625 Constitution Drive Livermore CA 94551</t>
  </si>
  <si>
    <t>1205 REDWOOD WAY Petaluma CA 94954</t>
  </si>
  <si>
    <t>5184 Caterpillar Road Redding CA 96003</t>
  </si>
  <si>
    <t>1900 Freedom Way Roseville CA 95678</t>
  </si>
  <si>
    <t>550 Gateway Blvd South San Francisco CA 94080</t>
  </si>
  <si>
    <t>Home2 Suites by Hilton Turlock  CA</t>
  </si>
  <si>
    <t>1831 Lander Ave Turlock CA 95380</t>
  </si>
  <si>
    <t>12792 Amargosa Rd Victorville CA 92392</t>
  </si>
  <si>
    <t>Homewood Suites by Hilton  Fresno Airport/Clovis  CA</t>
  </si>
  <si>
    <t>835 Gettysburg Ave Clovis CA 93612</t>
  </si>
  <si>
    <t>4755 Business Center Drive Fairfield CA 94534</t>
  </si>
  <si>
    <t>6820 N Fresno St Fresno CA 93710</t>
  </si>
  <si>
    <t>Homewood Suites by Hilton Livermore  CA</t>
  </si>
  <si>
    <t>5400 Wolf House Drive Livermore CA 94551</t>
  </si>
  <si>
    <t>2801 Constitution Dr Livermore CA 94550</t>
  </si>
  <si>
    <t>39270 Cedar Blvd Newark CA 94560</t>
  </si>
  <si>
    <t>1700 N Livermore Avenue Livermore CA 94551</t>
  </si>
  <si>
    <t>1103 Embarcadero Oakland CA 94606</t>
  </si>
  <si>
    <t>6411 W Banner Rd Lodi CA 95242</t>
  </si>
  <si>
    <t>650 Ellinwood Way Pleasant Hill CA 94523</t>
  </si>
  <si>
    <t>10700 White Rock Rd Rancho Cordova CA 95670</t>
  </si>
  <si>
    <t>3001 Advantage Way Sacramento CA 95834</t>
  </si>
  <si>
    <t>317 N. G St. Madera CA 93637</t>
  </si>
  <si>
    <t>2000 Shoreline Ct Brisbane CA 94005</t>
  </si>
  <si>
    <t>10 West Trimble Road San Jose CA 95131</t>
  </si>
  <si>
    <t>830 E EL CAMINO REAL Sunnyvale CA 94087</t>
  </si>
  <si>
    <t>1415 E Yosemite Ave Manteca CA 95336</t>
  </si>
  <si>
    <t>401 Creekside Ridge Ct Roseville CA 95678</t>
  </si>
  <si>
    <t>Hotel 1550</t>
  </si>
  <si>
    <t>1550 El Camino Real San Bruno CA 94066</t>
  </si>
  <si>
    <t>GDSFO391</t>
  </si>
  <si>
    <t>445 Muir Station Rd Martinez CA 94553</t>
  </si>
  <si>
    <t>Hotel Centro Sonoma Wine Country  Tapestry Collection Hilton</t>
  </si>
  <si>
    <t>5870 Labath Ave Rohnert Park CA 94928</t>
  </si>
  <si>
    <t>Hotel Griffon</t>
  </si>
  <si>
    <t>155 Steuart St San Francisco CA 94105</t>
  </si>
  <si>
    <t>WVSFOOHG</t>
  </si>
  <si>
    <t>Hotel Indigo Napa Valley by IHG</t>
  </si>
  <si>
    <t>4195 Solano Avenue  Napa California 94558</t>
  </si>
  <si>
    <t>Hotel Kabuki  part of JdV by Hyatt</t>
  </si>
  <si>
    <t>1625 Post St San Francisco CA 94115</t>
  </si>
  <si>
    <t>128 S Green St Sonora CA 95370</t>
  </si>
  <si>
    <t>Hotel Paradox  Autograph Collection</t>
  </si>
  <si>
    <t>611 Ocean St Santa Cruz CA 95060</t>
  </si>
  <si>
    <t>2500 Mason St San Francisco CA 94133</t>
  </si>
  <si>
    <t>2086 Allston Way Berkeley CA 94704</t>
  </si>
  <si>
    <t>110 Dry Creek Rd Healdsburg CA 95448</t>
  </si>
  <si>
    <t>Hotel Vinea  a Travelodge by Wyndham</t>
  </si>
  <si>
    <t>178 Dry Creek Rd Healdsburg CA 95448</t>
  </si>
  <si>
    <t>13535 BOWMAN ROAD Auburn CA 95603</t>
  </si>
  <si>
    <t>Hotel Zico  BW Signature Collection</t>
  </si>
  <si>
    <t>200 E El Camino Real  Mountain View California 94040</t>
  </si>
  <si>
    <t>555 N Point St San Francisco CA 94133</t>
  </si>
  <si>
    <t>2001 W Orangeburg AveI-99 and Briggsmore/Carpenter Modesto CA 95350</t>
  </si>
  <si>
    <t>400 Concourse Dr Belmont CA 94002</t>
  </si>
  <si>
    <t>2750 COWELL BLVD. Davis CA 95618</t>
  </si>
  <si>
    <t>5800 Shellmound Street Emeryville CA 94608</t>
  </si>
  <si>
    <t>2611 Contra Costa Blvd Pleasant Hill CA 94523</t>
  </si>
  <si>
    <t>4545 Chabot Drive Pleasanton CA 94588</t>
  </si>
  <si>
    <t>Hyatt House Sacramento/Midtown</t>
  </si>
  <si>
    <t>2719 K STREET LLC SACRAMENTO CA 95816</t>
  </si>
  <si>
    <t>10380 Perimeter Rd Cupertino CA 95014</t>
  </si>
  <si>
    <t>18610 Madrone Pkwy Morgan Hill CA 95037</t>
  </si>
  <si>
    <t>75 Headquarters Dr  San Jose California 95134</t>
  </si>
  <si>
    <t>2323 San Ramon Valley Blvd San Ramon CA 94583</t>
  </si>
  <si>
    <t>2481 EAST MONTE VISTA AVENUE  Vacaville California 95688</t>
  </si>
  <si>
    <t>100 Soscol Avenue Napa CA 94559</t>
  </si>
  <si>
    <t>310 Coffee Road Bakersfield CA 93309</t>
  </si>
  <si>
    <t>3585 Solano Ave Napa CA 94558</t>
  </si>
  <si>
    <t>1200 Garzoli Avenue Delano CA 93215</t>
  </si>
  <si>
    <t>101 Gateway Rd East Napa CA 94558</t>
  </si>
  <si>
    <t>4950 Hacienda Drive Dublin CA 94568</t>
  </si>
  <si>
    <t>5700 Bay Street Emeryville CA 94608</t>
  </si>
  <si>
    <t>3101 W Warren Ave Fremont CA 94538</t>
  </si>
  <si>
    <t>7333 N Fresno St Fresno CA 93720</t>
  </si>
  <si>
    <t>5600 John Muir Dr  Newark California 94560</t>
  </si>
  <si>
    <t>220 Conference Center Dr Roseville CA 95678</t>
  </si>
  <si>
    <t>10744 Gold Center Dr Rancho Cordova CA 95670</t>
  </si>
  <si>
    <t>701 3rd St San Francisco CA 94107</t>
  </si>
  <si>
    <t>82 Karina Court</t>
  </si>
  <si>
    <t xml:space="preserve"> Airport San Jose CA 95131</t>
  </si>
  <si>
    <t>215 Alameda Del Prado Novato CA 94949</t>
  </si>
  <si>
    <t>282 Almaden Blvd San Jose CA 95113</t>
  </si>
  <si>
    <t>407 Broadway  Santa Cruz California 95060</t>
  </si>
  <si>
    <t>173 Old Davis Road ExtensionUc Davis Campus At Old Davis Rd Davis CA 95619</t>
  </si>
  <si>
    <t>1 Old Golf Course Rd Monterey CA 93940</t>
  </si>
  <si>
    <t>1209 L St  Sacramento California 95814</t>
  </si>
  <si>
    <t>5 Embarcadero Center San Francisco CA 94111</t>
  </si>
  <si>
    <t>1333 Bayshore Hwy Burlingame CA 94010</t>
  </si>
  <si>
    <t>Hyatt Regency San Francisco Downtown SOMA</t>
  </si>
  <si>
    <t>50 3rd St San Francisco CA 94103</t>
  </si>
  <si>
    <t>170 Railroad Street Santa Rosa CA 95401</t>
  </si>
  <si>
    <t>555 Highway 17 Santa Cruz CA 95060</t>
  </si>
  <si>
    <t>2651 Price St Pismo Beach CA 93449</t>
  </si>
  <si>
    <t>Inn at the Pier Pismo Beach  Curio Collection by Hilton</t>
  </si>
  <si>
    <t>601 Cypress Street Pismo Beach CA 93449</t>
  </si>
  <si>
    <t>Juniper Hotel Cupertino  Curio Collection by Hilton</t>
  </si>
  <si>
    <t>10050 S De Anza Blvd Cupertino CA 95014</t>
  </si>
  <si>
    <t>Kissel Uptown Oakland  in the Unbound Collection by Hyatt</t>
  </si>
  <si>
    <t>2455 Broadway Oakland CA 94612</t>
  </si>
  <si>
    <t>La Hacienda San Jose Silicon Valley</t>
  </si>
  <si>
    <t>399 Silicon Valley Boulevard San Jose CA 95138</t>
  </si>
  <si>
    <t>GDSJC763</t>
  </si>
  <si>
    <t>651 Five Cities Dr Pismo Beach CA 93449</t>
  </si>
  <si>
    <t>601 James Way Pismo Beach CA 93449</t>
  </si>
  <si>
    <t>8858 Spectrum Pkwy Bakersfield CA 93308</t>
  </si>
  <si>
    <t>6850 Green Leaf Dr Placerville CA 95667</t>
  </si>
  <si>
    <t>1771 Research Park Dr Davis CA 95616</t>
  </si>
  <si>
    <t>6275 Dublin Blvd Dublin CA 94568</t>
  </si>
  <si>
    <t>316 Pittman Rd Fairfield CA 94585</t>
  </si>
  <si>
    <t>46200 Landing Pkwy Fremont CA 94538</t>
  </si>
  <si>
    <t>5077 N Cornelia Ave Fresno CA 93722</t>
  </si>
  <si>
    <t>20 W Pacheco Blvd Los Banos CA 93635</t>
  </si>
  <si>
    <t>17043 Condit Rd Morgan Hill CA 95037</t>
  </si>
  <si>
    <t>20777 Hesperian Blvd Hayward CA 94541</t>
  </si>
  <si>
    <t>5375 Owens Court Pleasanton CA 94588</t>
  </si>
  <si>
    <t>8465 Enterprise Way Oakland CA 94621</t>
  </si>
  <si>
    <t>3555 Inland Empire Blvd Ontario CA 91764</t>
  </si>
  <si>
    <t>2615 Buena Vista Drive Paso Robles CA 93446</t>
  </si>
  <si>
    <t>11131 Folsom Blvd Rancho Cordova CA 95670</t>
  </si>
  <si>
    <t>2180 Hilltop Dr Redding CA 96002</t>
  </si>
  <si>
    <t>20 Airport Blvd South San Francisco CA 94080</t>
  </si>
  <si>
    <t>1845 Monterey St. San Luis Obispo CA 93401</t>
  </si>
  <si>
    <t>550 2nd St Santa Cruz CA 95060</t>
  </si>
  <si>
    <t>27330 Jefferson Ave Temecula CA 92590</t>
  </si>
  <si>
    <t>12952 14th St. Yucaipa CA 92399</t>
  </si>
  <si>
    <t>111 Commercial Court Santa Rosa CA 95407</t>
  </si>
  <si>
    <t>3232 Riverside Dr Bakersfield CA 93308</t>
  </si>
  <si>
    <t>7700 Southfront Rd Livermore CA 94551</t>
  </si>
  <si>
    <t>Lafayette Park Hotel &amp; Spa</t>
  </si>
  <si>
    <t>3287 Mount Diablo Boulevard Lafayette California 94549</t>
  </si>
  <si>
    <t>Larkspur Landing Extended Stay Suites Campbell</t>
  </si>
  <si>
    <t>550 Hamilton Avenue Campbell California 95008</t>
  </si>
  <si>
    <t>Larkspur Landing Extended Stay Suites Folsom</t>
  </si>
  <si>
    <t>121 Iron Point Road Folsom California 95630</t>
  </si>
  <si>
    <t>Larkspur Landing Extended Stay Suites Milpitas</t>
  </si>
  <si>
    <t>40 Ranch Drive Milpitas California 95035</t>
  </si>
  <si>
    <t>1080 Twin View Blvd Redding CA 96003</t>
  </si>
  <si>
    <t>1830 Hilltop Drive Redding CA 96002</t>
  </si>
  <si>
    <t>Larkspur Landing Extended Stay Suites Pleasanton</t>
  </si>
  <si>
    <t>5535 Johnson Drive Pleasanton California 94588</t>
  </si>
  <si>
    <t>Larkspur Landing Extended Stay Suites Roseville</t>
  </si>
  <si>
    <t>1931 Taylor Road Roseville California 95661</t>
  </si>
  <si>
    <t>Larkspur Landing Extended Stay Suites Sacramento</t>
  </si>
  <si>
    <t>555 Howe Avenue Sacramento California 95825</t>
  </si>
  <si>
    <t>820 Sundial Bridge Drive Redding CA 96001</t>
  </si>
  <si>
    <t>Larkspur Landing Extended Stay Suites South San Francisco</t>
  </si>
  <si>
    <t>690 Gateway Boulevard South San Francisco California 94080</t>
  </si>
  <si>
    <t>Larkspur Landing Extended Stay Suites Sunnyvale</t>
  </si>
  <si>
    <t>748 North Mathilda Avenue Sunnyvale California 94085</t>
  </si>
  <si>
    <t>950 El Camino Real  San Carlos California 94070</t>
  </si>
  <si>
    <t>Marin Hilltop Hotel</t>
  </si>
  <si>
    <t>1010 Northgate Dr San Rafael CA 94903</t>
  </si>
  <si>
    <t>2600 Bishop Dr San Ramon CA 94583</t>
  </si>
  <si>
    <t>350 Calle Principal Monterey CA 93940</t>
  </si>
  <si>
    <t>Moxy Oakland Uptown</t>
  </si>
  <si>
    <t>2225 TELEGRAPH AVENUE Oakland CA 94612</t>
  </si>
  <si>
    <t>1 Doubletree Dr Rohnert Park CA 94928</t>
  </si>
  <si>
    <t>130 N Sunrise Ave Roseville CA 95661</t>
  </si>
  <si>
    <t>220 Harding Blvd Roseville CA 95678</t>
  </si>
  <si>
    <t>1001 Broadway Oakland CA 94607</t>
  </si>
  <si>
    <t>800 4th Street Paso Robles CA 97701</t>
  </si>
  <si>
    <t>1967 Hilltop Drive Redding CA 96002</t>
  </si>
  <si>
    <t>67 Golf Course Drive W. Rohnert Park CA 94928</t>
  </si>
  <si>
    <t>Oxnard Inn Lancaster</t>
  </si>
  <si>
    <t>1651 W Avenue K Lancaster CA 93534</t>
  </si>
  <si>
    <t>55 Cyril Magnin St San Francisco CA 94102</t>
  </si>
  <si>
    <t>1103 Spring St Paso Robles CA 93446</t>
  </si>
  <si>
    <t>11950 Dublin Canyon Rd Pleasanton CA 94588</t>
  </si>
  <si>
    <t>Prodigy Hotel  a Days Inn by Wyndham</t>
  </si>
  <si>
    <t>4100 Chiles Rd  Davis California 95616</t>
  </si>
  <si>
    <t>1050 Orange Dr Vacaville CA 95687</t>
  </si>
  <si>
    <t>8430 Murray Ave Gilroy CA 95020</t>
  </si>
  <si>
    <t>Quality Inn Barstow Route 66</t>
  </si>
  <si>
    <t>1520 E Main St Barstow CA 92311</t>
  </si>
  <si>
    <t>715 Main Street Chico CA 95928</t>
  </si>
  <si>
    <t>4604 Madison Ave Sacramento CA 95841</t>
  </si>
  <si>
    <t>514 N Vineyard Ave Ontario CA 91764</t>
  </si>
  <si>
    <t>5100 Montero Way Petaluma CA 94954</t>
  </si>
  <si>
    <t>Quality Inn San Jose Airport/Silicon Valley</t>
  </si>
  <si>
    <t>2390 Harris Way San Jose CA 95131</t>
  </si>
  <si>
    <t>1050 S State St Ukiah CA 95482</t>
  </si>
  <si>
    <t>1631 Monterey St San Luis Obispo CA 93401</t>
  </si>
  <si>
    <t>324 E Shaw Ave Fresno CA 93710</t>
  </si>
  <si>
    <t>721 Airport Blvd South San Francisco CA 94080</t>
  </si>
  <si>
    <t>1875 Auburn Ravine Rd Auburn CA 95603</t>
  </si>
  <si>
    <t>4241 Chester Ln Bakersfield CA 93309</t>
  </si>
  <si>
    <t>8312 ESPRESSO DRIVE Bakersfield CA 93312</t>
  </si>
  <si>
    <t>2121 CENTER STREET Berkeley CA 94704</t>
  </si>
  <si>
    <t>2485 Carmichael Drive Chico CA 95928</t>
  </si>
  <si>
    <t>4860 BUSINESS CENTER DRIVE  Fairfield California 94534</t>
  </si>
  <si>
    <t>2555 Iron Point Rd Folsom CA 95630</t>
  </si>
  <si>
    <t>5400 Farwell Pl Fremont CA 94536</t>
  </si>
  <si>
    <t>820 Santa Ana Avenue Clovis CA 93612</t>
  </si>
  <si>
    <t>5200 Wolf House Dr Livermore CA 94551</t>
  </si>
  <si>
    <t>1501 California Cir Milpitas CA 95035</t>
  </si>
  <si>
    <t>2901 Healthcare Way Modesto CA 95356</t>
  </si>
  <si>
    <t>35466 Dumbarton Ct Newark CA 94560</t>
  </si>
  <si>
    <t>1431 Jefferson Street Oakland CA 94612</t>
  </si>
  <si>
    <t>700 Ellinwood Way Pleasant Hill CA 94523</t>
  </si>
  <si>
    <t>11920 Dublin Canyon Rd Pleasanton CA 94588</t>
  </si>
  <si>
    <t>800 East San Carlos Avenue San Carlos CA 94070</t>
  </si>
  <si>
    <t>1850 Freedom Way Drive Roseville CA 95678</t>
  </si>
  <si>
    <t>1930 Taylor Road Roseville CA 95661</t>
  </si>
  <si>
    <t>2618 Gateway Oaks Drive Sacramento CA 95833</t>
  </si>
  <si>
    <t>4647 Fermi Place Davis CA 95618</t>
  </si>
  <si>
    <t>750 Kearny St San Francisco CA 94108</t>
  </si>
  <si>
    <t>1121 15th Street Sacramento CA 95814</t>
  </si>
  <si>
    <t>2779 Prospect Park Drive Rancho Cordova CA 95670</t>
  </si>
  <si>
    <t>17215 El Rancho Way Salinas CA 93907</t>
  </si>
  <si>
    <t>2000 Winward Way Foster City CA 94404</t>
  </si>
  <si>
    <t>10 Skyport Drive San Jose CA 95110</t>
  </si>
  <si>
    <t>19429 Stevens Creek Boulevard Cupertino CA 95014</t>
  </si>
  <si>
    <t>6111 San Ignacio Ave San Jose CA 95119</t>
  </si>
  <si>
    <t>Residence Inn By Marriott San Ramon</t>
  </si>
  <si>
    <t>1071 Market Place San Ramon California 94583</t>
  </si>
  <si>
    <t>3240 W March Ln Stockton CA 95219</t>
  </si>
  <si>
    <t>333 O'Farrell St. San Francisco CA 94102</t>
  </si>
  <si>
    <t>360 Orange Dr Vacaville CA 95687</t>
  </si>
  <si>
    <t>2050 North California Boulevard Walnut Creek CA 94596</t>
  </si>
  <si>
    <t>4460 El Camino Real Los Altos CA 94022</t>
  </si>
  <si>
    <t>1530 Howe Ave Sacramento CA 95825</t>
  </si>
  <si>
    <t>2761 S Bascom Ave Campbell CA 95008</t>
  </si>
  <si>
    <t>18620 Madrone Pkwy Morgan Hill CA 95037</t>
  </si>
  <si>
    <t>11211 Point East Dr Rancho Cordova CA 95742</t>
  </si>
  <si>
    <t>1800 Old Bayshore Hwy Burlingame CA 94010</t>
  </si>
  <si>
    <t>780 Mission Street San Francisco CA 94103</t>
  </si>
  <si>
    <t>301 South Market Street San Jose CA 95113</t>
  </si>
  <si>
    <t>2700 Mission College Blvd Santa Clara CA 95054</t>
  </si>
  <si>
    <t>555 McMurray Rd Buellton CA 93427</t>
  </si>
  <si>
    <t>Seacliff Inn Aptos  Tapestry Collection by Hilton</t>
  </si>
  <si>
    <t>7500 Old Dominion Court Aptos CA 95003</t>
  </si>
  <si>
    <t>2241 Price Street Pismo Beach CA 93449</t>
  </si>
  <si>
    <t>SFO El Rancho Inn SureStay Collection by Best Western</t>
  </si>
  <si>
    <t>1100 El Camino Real Millbrae CA 94030</t>
  </si>
  <si>
    <t>1230 J St Sacramento CA 95814</t>
  </si>
  <si>
    <t>4315 N. First Street San Jose CA 95134</t>
  </si>
  <si>
    <t>2105 N 1st Street San Jose CA 95131</t>
  </si>
  <si>
    <t>745 Baywood Dr Petaluma CA 94954</t>
  </si>
  <si>
    <t>2555 Price Street Pismo Beach CA 93449</t>
  </si>
  <si>
    <t>YXSBP203</t>
  </si>
  <si>
    <t>Sierra Sky Ranch</t>
  </si>
  <si>
    <t>50552 Road 632 Oakhurst CA 93644</t>
  </si>
  <si>
    <t>170 S Market Street San Jose CA 95113</t>
  </si>
  <si>
    <t>Silverado Resort</t>
  </si>
  <si>
    <t>1600 Atlas Peak Road Napa CA 94558</t>
  </si>
  <si>
    <t>YXAPCSCC</t>
  </si>
  <si>
    <t>Sonesta Emeryville - San Francisco Bay Bridge</t>
  </si>
  <si>
    <t>5555 Shellmound Street  Emeryville California 94608</t>
  </si>
  <si>
    <t>Sonesta ES Suites San Francisco Airport Oyster Point Waterfront</t>
  </si>
  <si>
    <t>1350 Veterans Way South San Francisco CA 94080</t>
  </si>
  <si>
    <t>Sonesta ES Suites San Francisco Airport San Bruno</t>
  </si>
  <si>
    <t>1350 Huntington Ave San Bruno CA 94066</t>
  </si>
  <si>
    <t>SNSFO504</t>
  </si>
  <si>
    <t>1602 Crane Ct San Jose CA 95112</t>
  </si>
  <si>
    <t>900 Hamlin Court Sunnyvale CA 94089</t>
  </si>
  <si>
    <t>800 Mason St Vacaville CA 95688</t>
  </si>
  <si>
    <t>Sonesta Select Pleasant Hill</t>
  </si>
  <si>
    <t>2250 Contra Costa Blvd Pleasant Hill CA 94523</t>
  </si>
  <si>
    <t>SNOAKCPC</t>
  </si>
  <si>
    <t>18090 San Ramon Valley Blvd San Ramon CA 94583</t>
  </si>
  <si>
    <t>Sonesta Select San Francisco Airport Oyster Point Waterfront</t>
  </si>
  <si>
    <t>1300 Veterans Way South San Francisco CA 94080</t>
  </si>
  <si>
    <t>1820 Barber Ln Milpitas CA 95035</t>
  </si>
  <si>
    <t>481 El Camino Real Santa Clara CA 95050</t>
  </si>
  <si>
    <t>Sonoma Winegrower's Inn</t>
  </si>
  <si>
    <t>6500 Redwood Drive Rohnert Park CA 94928</t>
  </si>
  <si>
    <t>Spark by Hilton Bakersfield Central</t>
  </si>
  <si>
    <t>1017 Oak Street Bakersfield CA 93390</t>
  </si>
  <si>
    <t>Spark by Hilton San Jose Airport</t>
  </si>
  <si>
    <t>2585 Seaboard Ave San Jose CA 95131</t>
  </si>
  <si>
    <t>Spark by Hilton Santa Nella on I-5</t>
  </si>
  <si>
    <t>28976 Plaza Dr Santa Nella CA 95322</t>
  </si>
  <si>
    <t>3801 Marriott Dr Bakersfield CA 93308</t>
  </si>
  <si>
    <t>1401 Shoreway Road San Carlos CA 94002</t>
  </si>
  <si>
    <t>6844 N Fresno St Fresno CA 93710</t>
  </si>
  <si>
    <t>1219 E Almond Avenue Madera CA 93637</t>
  </si>
  <si>
    <t>870 Hopper Ave Santa Rosa CA 95403</t>
  </si>
  <si>
    <t>1901 W Orangeburg Ave Modesto CA 95350</t>
  </si>
  <si>
    <t>6100 NEWPARK MALL ROAD Newark CA 94560</t>
  </si>
  <si>
    <t>195 Hegenberger Road Oakland CA 94621</t>
  </si>
  <si>
    <t>900 El Camino Real Atascadero CA 93422</t>
  </si>
  <si>
    <t>7270 Johnson Drive  Pleasanton California 94588</t>
  </si>
  <si>
    <t>113 E Sydnor Ave Ridgecrest CA 93555</t>
  </si>
  <si>
    <t>10593 Fairway Dr Roseville CA 95678</t>
  </si>
  <si>
    <t>2555 Venture Oaks Way Sacramento CA 95833</t>
  </si>
  <si>
    <t>46333 Fremont Blvd Fremont CA 94538</t>
  </si>
  <si>
    <t>215 10th Street  Marina California 93933</t>
  </si>
  <si>
    <t>191 N Tully Rd Turlock CA 95380</t>
  </si>
  <si>
    <t>3455 REED AVE West Sacramento CA 95605</t>
  </si>
  <si>
    <t>2710 W March Ln Stockton CA 95219</t>
  </si>
  <si>
    <t>111 E March Lane Stockton CA 95207</t>
  </si>
  <si>
    <t>Staybridge Suites Fairfield Napa Valley Area by IHG</t>
  </si>
  <si>
    <t>4775 Business Center Dr Fairfield CA 94534</t>
  </si>
  <si>
    <t>Staybridge Suites Newark - Fremont by IHG</t>
  </si>
  <si>
    <t>6000 Newpark Mall Road  Newark California 94560</t>
  </si>
  <si>
    <t>Staybridge Suites Rocklin - Roseville Area by IHG</t>
  </si>
  <si>
    <t>6664 Lonetree Blvd Rocklin CA 95765</t>
  </si>
  <si>
    <t>Staybridge Suites Sacramento - Folsom by IHG</t>
  </si>
  <si>
    <t>1745 Cavitt Drive Folsom CA 95630</t>
  </si>
  <si>
    <t>Staybridge Suites Sacramento - Woodland by IHG</t>
  </si>
  <si>
    <t>1484 E Main Street Woodland CA 95776</t>
  </si>
  <si>
    <t>Staybridge Suites Silicon Valley by IHG</t>
  </si>
  <si>
    <t>321 Cypress Drive Milpitas CA 95035</t>
  </si>
  <si>
    <t>Staypineapple  An Elegant Hotel  Union Square</t>
  </si>
  <si>
    <t>580 Geary St San Francisco CA 94102</t>
  </si>
  <si>
    <t>3331 North Texas Street Fairfield CA 94533</t>
  </si>
  <si>
    <t>811 Clover Road Tracy CA 95376</t>
  </si>
  <si>
    <t>2600 Larkspur Lane Redding CA 96002</t>
  </si>
  <si>
    <t>350 Bercut Drive Sacramento CA 95811</t>
  </si>
  <si>
    <t>17225 Jersey Avenue Lemoore California 93245</t>
  </si>
  <si>
    <t>The Atrium Hotel</t>
  </si>
  <si>
    <t>611 San Bruno Avenue East San Bruno CA 94066</t>
  </si>
  <si>
    <t>GDSFO850</t>
  </si>
  <si>
    <t>The Cliffs Resort</t>
  </si>
  <si>
    <t>2757 Shell Beach Road Pismo Beach CA 93449</t>
  </si>
  <si>
    <t>The Clift Royal Sonesta San Francisco</t>
  </si>
  <si>
    <t>495 Geary St San Francisco CA 94102</t>
  </si>
  <si>
    <t>The Hanford Hotel</t>
  </si>
  <si>
    <t>10 N Irwin St Hanford CA 93230</t>
  </si>
  <si>
    <t>The Inn at Baechtel Creek</t>
  </si>
  <si>
    <t>101 Gregory Ln Willits CA 95490</t>
  </si>
  <si>
    <t>13740 Arnold Drive Glen Ellen CA 95442</t>
  </si>
  <si>
    <t>The Jay  Autograph Collection</t>
  </si>
  <si>
    <t>333 Battery St San Francisco CA 94111</t>
  </si>
  <si>
    <t>5135 W Highway 20 Upper Lake CA 95485</t>
  </si>
  <si>
    <t>The Orchard Hotel Ukiah Mendocino County</t>
  </si>
  <si>
    <t>693 S Orchard Ave Ukiah CA 95482</t>
  </si>
  <si>
    <t>The Sandman Santa Rosa Sonoma  an Ascend Collection Hotel</t>
  </si>
  <si>
    <t>3421 Cleveland Ave  Santa Rosa California 95403</t>
  </si>
  <si>
    <t>The Wayfarer San Luis Obispo  Tapestry Collection by Hilton</t>
  </si>
  <si>
    <t>1800 Monterey St San Luis Obispo CA 93401</t>
  </si>
  <si>
    <t>1420 E Monte Vista Ave Vacaville CA 95688</t>
  </si>
  <si>
    <t>The Westin Sacramento Riverfront Hotel &amp; Spa</t>
  </si>
  <si>
    <t>4800 Riverside Blvd Sacramento CA 95822</t>
  </si>
  <si>
    <t>1 Old Bayshore Hwy Millbrae CA 94030</t>
  </si>
  <si>
    <t>302 South Market Street San Jose CA 95113</t>
  </si>
  <si>
    <t>1314 McKinstry Street Napa CA 94559</t>
  </si>
  <si>
    <t>2551 MERCANTILE WAYBUILDING B Barstow CA 92311</t>
  </si>
  <si>
    <t>7127 North Fresno Street Fresno CA 93720</t>
  </si>
  <si>
    <t>610 Orange Drive Vacaville CA 95687</t>
  </si>
  <si>
    <t>TownePlace Suites by Marriott Lancaster  CA</t>
  </si>
  <si>
    <t>2024 West Avenue J 8 Lancaster CA 93536</t>
  </si>
  <si>
    <t>229 South Parsons Avenue Merced CA 95341</t>
  </si>
  <si>
    <t>1428 Falcon Dr Milpitas CA 95035</t>
  </si>
  <si>
    <t>12603 Mariposa Rd Victorville CA 92395</t>
  </si>
  <si>
    <t>7260 Johnson Drive  Pleasanton California 94588</t>
  </si>
  <si>
    <t>4090 E Commerce Way Sacramento CA 95834</t>
  </si>
  <si>
    <t>2805 Jones Rd Walnut Creek CA 94597</t>
  </si>
  <si>
    <t>1784 Tribute Rd Sacramento CA 95815</t>
  </si>
  <si>
    <t>740 Freedom Blvd Watsonville CA 95076</t>
  </si>
  <si>
    <t>9320 E STOCKTON BLVD Elk Grove CA 95624</t>
  </si>
  <si>
    <t>800 Stillwater Road West Sacramento CA 95605</t>
  </si>
  <si>
    <t>10569 Fairway Dr Roseville CA 95678</t>
  </si>
  <si>
    <t>700 E Campbell Ave Campbell CA 95008</t>
  </si>
  <si>
    <t>440 Saratoga Ave San Jose CA 95129</t>
  </si>
  <si>
    <t>1052 Magellan Drive Tehachapi CA 93561</t>
  </si>
  <si>
    <t>2180 Larkspur Ln Redding CA 96002</t>
  </si>
  <si>
    <t>2877 Lakeside Dr Santa Clara CA 95054</t>
  </si>
  <si>
    <t>584 N East Street Woodland CA 95776</t>
  </si>
  <si>
    <t>1301 CALLE JOAQUIN San Luis Obispo CA 93405</t>
  </si>
  <si>
    <t>3801 Las Vegas Blvd S Las Vegas NV 89109</t>
  </si>
  <si>
    <t>894 W Onstott Road Yuba City CA 95991</t>
  </si>
  <si>
    <t>University Inn &amp; Suites Berkeley</t>
  </si>
  <si>
    <t>920 University Ave Berkeley CA 94710</t>
  </si>
  <si>
    <t>Uptown Oasis San Jose Airport</t>
  </si>
  <si>
    <t>1355 N 4th Street San Jose CA 95112</t>
  </si>
  <si>
    <t>GDSJC842</t>
  </si>
  <si>
    <t>360 W A Street Hayward CA 94541</t>
  </si>
  <si>
    <t>Vespera Resort on Pismo Beach  Autograph Collection</t>
  </si>
  <si>
    <t>147 Stimson Ave Pismo Beach CA 93449</t>
  </si>
  <si>
    <t>2355 N Main St Walnut Creek CA 94596</t>
  </si>
  <si>
    <t>110 F St Davis CA 95616</t>
  </si>
  <si>
    <t>5090 E Clinton Way Fresno CA 93727</t>
  </si>
  <si>
    <t>2298 Terracina Drive Sacramento CA 95834</t>
  </si>
  <si>
    <t>Wyndham Sacramento</t>
  </si>
  <si>
    <t>5321 Date Ave Sacramento CA 95841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</si>
</sst>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font>
      <sz val="11"/>
      <color theme="1"/>
      <name val="Aptos Narrow"/>
      <family val="2"/>
      <scheme val="minor"/>
    </font>
    <font>
      <sz val="11"/>
      <color theme="1"/>
      <name val="Arial"/>
      <family val="2"/>
    </font>
    <font>
      <sz val="8"/>
      <name val="Aptos Narrow"/>
      <family val="2"/>
      <scheme val="minor"/>
    </font>
    <font>
      <b/>
      <sz val="11"/>
      <name val="Arial"/>
      <family val="2"/>
    </font>
    <font>
      <i/>
      <sz val="9"/>
      <color theme="1"/>
      <name val="Arial"/>
      <family val="2"/>
    </font>
    <font>
      <b/>
      <sz val="11"/>
      <color theme="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rgb="FFFFC000"/>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s>
  <cellStyleXfs count="1">
    <xf numFmtId="0" fontId="0" fillId="0" borderId="0"/>
  </cellStyleXfs>
  <cellXfs count="46">
    <xf numFmtId="0" fontId="0" fillId="0" borderId="0" xfId="0"/>
    <xf numFmtId="0" fontId="1" fillId="0" borderId="2" xfId="0" applyFont="1" applyBorder="1"/>
    <xf numFmtId="0" fontId="1" fillId="0" borderId="1" xfId="0" applyFont="1" applyBorder="1"/>
    <xf numFmtId="0" fontId="1" fillId="0" borderId="3" xfId="0" applyFont="1" applyBorder="1"/>
    <xf numFmtId="164" fontId="1" fillId="0" borderId="3" xfId="0" applyNumberFormat="1" applyFont="1" applyBorder="1" applyAlignment="1">
      <alignment horizontal="center"/>
    </xf>
    <xf numFmtId="0" fontId="1" fillId="3" borderId="0" xfId="0" applyFont="1" applyFill="1"/>
    <xf numFmtId="0" fontId="0" fillId="3" borderId="0" xfId="0" applyFill="1"/>
    <xf numFmtId="0" fontId="1" fillId="3" borderId="0" xfId="0" applyFont="1" applyFill="1" applyAlignment="1">
      <alignment horizontal="center"/>
    </xf>
    <xf numFmtId="49" fontId="1" fillId="0" borderId="3" xfId="0" applyNumberFormat="1" applyFont="1" applyBorder="1" applyAlignment="1">
      <alignment horizontal="left"/>
    </xf>
    <xf numFmtId="0" fontId="4" fillId="3" borderId="0" xfId="0" applyFont="1" applyFill="1" applyAlignment="1">
      <alignment vertical="center" wrapText="1"/>
    </xf>
    <xf numFmtId="0" fontId="1" fillId="0" borderId="7" xfId="0" applyFont="1" applyBorder="1"/>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1" fillId="3" borderId="1" xfId="0" applyFont="1" applyFill="1" applyBorder="1"/>
    <xf numFmtId="49" fontId="1" fillId="3" borderId="1" xfId="0" applyNumberFormat="1" applyFont="1" applyFill="1" applyBorder="1" applyAlignment="1">
      <alignment horizontal="left"/>
    </xf>
    <xf numFmtId="164" fontId="1" fillId="3" borderId="1" xfId="0" applyNumberFormat="1" applyFont="1" applyFill="1" applyBorder="1" applyAlignment="1">
      <alignment horizont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0" xfId="0" applyFont="1" applyFill="1" applyBorder="1" applyAlignment="1">
      <alignment horizontal="center" vertical="center" wrapText="1"/>
    </xf>
    <xf numFmtId="49" fontId="1" fillId="0" borderId="1" xfId="0" applyNumberFormat="1" applyFont="1" applyBorder="1" applyAlignment="1">
      <alignment horizontal="left"/>
    </xf>
    <xf numFmtId="164" fontId="1" fillId="0" borderId="1" xfId="0" applyNumberFormat="1" applyFont="1" applyBorder="1" applyAlignment="1">
      <alignment horizontal="center"/>
    </xf>
    <xf numFmtId="14" fontId="0" fillId="0" borderId="0" xfId="0" applyNumberFormat="1"/>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1" fillId="0" borderId="0" xfId="0" applyFont="1"/>
    <xf numFmtId="0" fontId="5" fillId="4" borderId="11" xfId="0" applyFont="1" applyFill="1" applyBorder="1" applyAlignment="1">
      <alignment horizontal="center" vertical="center"/>
    </xf>
    <xf numFmtId="0" fontId="0" fillId="0" borderId="0" xfId="0" applyAlignment="1">
      <alignment wrapText="1"/>
    </xf>
    <xf numFmtId="0" fontId="3" fillId="2" borderId="11" xfId="0" applyFont="1" applyFill="1" applyBorder="1" applyAlignment="1">
      <alignment horizontal="center" vertical="center"/>
    </xf>
    <xf numFmtId="0" fontId="0" fillId="2" borderId="0" xfId="0" applyFill="1"/>
    <xf numFmtId="0" fontId="0" fillId="5" borderId="0" xfId="0" applyFill="1"/>
    <xf numFmtId="0" fontId="1" fillId="6" borderId="7" xfId="0" applyFont="1" applyFill="1" applyBorder="1"/>
    <xf numFmtId="0" fontId="1" fillId="6" borderId="2" xfId="0" applyFont="1" applyFill="1" applyBorder="1"/>
    <xf numFmtId="0" fontId="1" fillId="6" borderId="1" xfId="0" applyFont="1" applyFill="1" applyBorder="1"/>
    <xf numFmtId="49" fontId="1" fillId="6" borderId="3" xfId="0" applyNumberFormat="1" applyFont="1" applyFill="1" applyBorder="1" applyAlignment="1">
      <alignment horizontal="left"/>
    </xf>
    <xf numFmtId="0" fontId="1" fillId="6" borderId="3" xfId="0" applyFont="1" applyFill="1" applyBorder="1"/>
    <xf numFmtId="164" fontId="1" fillId="6" borderId="3" xfId="0" applyNumberFormat="1" applyFont="1" applyFill="1" applyBorder="1" applyAlignment="1">
      <alignment horizontal="center"/>
    </xf>
    <xf numFmtId="0" fontId="1" fillId="6" borderId="0" xfId="0" applyFont="1" applyFill="1"/>
    <xf numFmtId="0" fontId="0" fillId="7" borderId="0" xfId="0" applyFill="1"/>
    <xf numFmtId="14" fontId="0" fillId="7" borderId="0" xfId="0" applyNumberFormat="1" applyFill="1"/>
    <xf numFmtId="0" fontId="0" fillId="7" borderId="0" xfId="0" applyFill="1" applyAlignment="1">
      <alignment wrapText="1"/>
    </xf>
    <xf numFmtId="0" fontId="4" fillId="3" borderId="0" xfId="0" applyFont="1" applyFill="1" applyAlignment="1">
      <alignment horizontal="left" vertical="center" wrapText="1"/>
    </xf>
  </cellXfs>
  <cellStyles count="1">
    <cellStyle name="Normal" xfId="0" builtinId="0"/>
  </cellStyles>
  <dxfs count="39">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164" formatCode="&quot;$&quot;#,##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medium">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dxf>
    <dxf>
      <font>
        <b/>
        <i val="0"/>
        <strike val="0"/>
        <condense val="0"/>
        <extend val="0"/>
        <outline val="0"/>
        <shadow val="0"/>
        <u val="none"/>
        <vertAlign val="baseline"/>
        <sz val="11"/>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border>
    </dxf>
    <dxf>
      <font>
        <b val="0"/>
        <i val="0"/>
        <strike val="0"/>
        <condense val="0"/>
        <extend val="0"/>
        <outline val="0"/>
        <shadow val="0"/>
        <u val="none"/>
        <vertAlign val="baseline"/>
        <sz val="11"/>
        <color theme="1"/>
        <name val="Arial"/>
        <family val="2"/>
        <scheme val="none"/>
      </font>
      <numFmt numFmtId="164" formatCode="&quot;$&quot;#,##0"/>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style="thin">
          <color indexed="64"/>
        </horizontal>
      </border>
    </dxf>
    <dxf>
      <border>
        <top style="thin">
          <color indexed="64"/>
        </top>
      </border>
    </dxf>
    <dxf>
      <border>
        <bottom style="medium">
          <color indexed="64"/>
        </bottom>
      </border>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1"/>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border>
    </dxf>
    <dxf>
      <font>
        <b val="0"/>
        <i val="0"/>
        <strike val="0"/>
        <condense val="0"/>
        <extend val="0"/>
        <outline val="0"/>
        <shadow val="0"/>
        <u val="none"/>
        <vertAlign val="baseline"/>
        <sz val="11"/>
        <color theme="1"/>
        <name val="Arial"/>
        <family val="2"/>
        <scheme val="none"/>
      </font>
      <numFmt numFmtId="164" formatCode="&quot;$&quot;#,##0"/>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style="thin">
          <color indexed="64"/>
        </horizontal>
      </border>
    </dxf>
    <dxf>
      <border>
        <top style="thin">
          <color indexed="64"/>
        </top>
      </border>
    </dxf>
    <dxf>
      <border>
        <bottom style="medium">
          <color indexed="64"/>
        </bottom>
      </border>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1"/>
        <color theme="0"/>
        <name val="Arial"/>
        <family val="2"/>
        <scheme val="none"/>
      </font>
      <fill>
        <patternFill patternType="solid">
          <fgColor indexed="64"/>
          <bgColor theme="3"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9CD303-8B62-4942-ABA7-AE39D65D3D1A}" name="Table14" displayName="Table14" ref="A1:I291" totalsRowShown="0" headerRowDxfId="38" dataDxfId="37" headerRowBorderDxfId="36" totalsRowBorderDxfId="35">
  <autoFilter ref="A1:I291" xr:uid="{149CD303-8B62-4942-ABA7-AE39D65D3D1A}">
    <filterColumn colId="0">
      <filters>
        <filter val="Best Western"/>
        <filter val="Hilton Worldwide"/>
        <filter val="Hyatt Hotels"/>
        <filter val="IHG"/>
        <filter val="Independent"/>
        <filter val="Larkspur Landing"/>
        <filter val="Sonesta Hotel"/>
        <filter val="Wyndham Hotels &amp; Resorts"/>
      </filters>
    </filterColumn>
    <filterColumn colId="8">
      <filters>
        <filter val="FALSE"/>
      </filters>
    </filterColumn>
  </autoFilter>
  <tableColumns count="9">
    <tableColumn id="8" xr3:uid="{DB9D32D5-5D19-4894-93CB-14FC7FA5139C}" name="Chain Name" dataDxfId="34"/>
    <tableColumn id="1" xr3:uid="{71BF4CA4-47B9-4511-8962-3A0541D80B5F}" name="Property Name" dataDxfId="33"/>
    <tableColumn id="2" xr3:uid="{18BC920E-D6DE-4BA6-AFA6-5ADBE3E7A54A}" name="Property Address" dataDxfId="32"/>
    <tableColumn id="6" xr3:uid="{32B6FE86-5368-4A12-BD83-2C891E1385B0}" name="ZIP" dataDxfId="31"/>
    <tableColumn id="4" xr3:uid="{C7737CEC-0DE3-4FE2-B3DA-86F8C86BD9AA}" name="City" dataDxfId="30"/>
    <tableColumn id="5" xr3:uid="{745054AB-CDC1-4682-9A26-CBFA0E5EFC06}" name="State" dataDxfId="29"/>
    <tableColumn id="7" xr3:uid="{2F1B87A4-4D0F-4464-92AA-608E46F6C115}" name="Estimated_x000a_2026 Rate*" dataDxfId="28"/>
    <tableColumn id="3" xr3:uid="{1203F291-C2B5-4899-90C0-7C10CAD55AEB}" name="Rate Type" dataDxfId="27"/>
    <tableColumn id="9" xr3:uid="{EA3BD0CC-00AD-4659-AA86-F10D5F9EBD0E}" name="In Egencia?" dataDxfId="26">
      <calculatedColumnFormula>_xlfn.XLOOKUP(Table14[[#This Row],[Property Name]],'Egencia File'!J:J,'Egencia File'!J:J,FALSE)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7F998A-17D2-40B9-97CF-ABAFCA0B7904}" name="Table1" displayName="Table1" ref="A2:I292" totalsRowShown="0" headerRowDxfId="25" dataDxfId="24" headerRowBorderDxfId="23" totalsRowBorderDxfId="22">
  <autoFilter ref="A2:I292" xr:uid="{977F998A-17D2-40B9-97CF-ABAFCA0B7904}">
    <filterColumn colId="8">
      <filters>
        <filter val="FALSE"/>
      </filters>
    </filterColumn>
  </autoFilter>
  <tableColumns count="9">
    <tableColumn id="8" xr3:uid="{CB31E5AB-3A2E-44E0-ACAA-5D61D7064B0D}" name="Chain Name" dataDxfId="21"/>
    <tableColumn id="1" xr3:uid="{09E3CBB4-C074-47CE-8865-AEDF72F4344D}" name="Property Name" dataDxfId="20"/>
    <tableColumn id="2" xr3:uid="{3A77EABF-39A8-43B5-B20C-1D578AD6502D}" name="Property Address" dataDxfId="19"/>
    <tableColumn id="6" xr3:uid="{1EFD0207-7746-43CE-90A9-18552E8C0EA4}" name="ZIP" dataDxfId="18"/>
    <tableColumn id="4" xr3:uid="{AFB49EDE-7D39-47E7-9691-87E23E5A0CB0}" name="City" dataDxfId="17"/>
    <tableColumn id="5" xr3:uid="{CF78BCF3-1E9D-4008-9CA6-481E60AD4074}" name="State" dataDxfId="16"/>
    <tableColumn id="7" xr3:uid="{73C88270-8D8C-4EA3-823D-94E76BDB4821}" name="Estimated_x000a_2026 Rate*" dataDxfId="15"/>
    <tableColumn id="3" xr3:uid="{B0295BC1-9681-478F-B27E-6D3E702BE476}" name="Rate Type" dataDxfId="14"/>
    <tableColumn id="9" xr3:uid="{CBEF83BC-8507-4A3A-A94B-9F44CB8DEB82}" name="Column1" dataDxfId="13">
      <calculatedColumnFormula>_xlfn.XLOOKUP(Table1[[#This Row],[Property Name]],'negotiated-hotel-rates'!A:A,'negotiated-hotel-rates'!A:A,FALSE)</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32C1F0-6BC8-4D13-9CE2-BAB967C884AC}" name="Table13" displayName="Table13" ref="A2:H410" totalsRowShown="0" headerRowDxfId="12" dataDxfId="11" headerRowBorderDxfId="9" tableBorderDxfId="10" totalsRowBorderDxfId="8">
  <autoFilter ref="A2:H410" xr:uid="{977F998A-17D2-40B9-97CF-ABAFCA0B7904}"/>
  <tableColumns count="8">
    <tableColumn id="8" xr3:uid="{5BFE1D19-D20F-44A8-9854-02DD8D7C339D}" name="Chain Name" dataDxfId="7"/>
    <tableColumn id="1" xr3:uid="{DC8B83D9-543A-4AF7-A7EA-2DE9680278FE}" name="Property Name" dataDxfId="6"/>
    <tableColumn id="2" xr3:uid="{42C2CBC0-018D-4A79-93B5-06699AF115AD}" name="Property Address" dataDxfId="5"/>
    <tableColumn id="6" xr3:uid="{4B57BC6A-25FD-4BFE-8ADF-2BA8225963CA}" name="ZIP" dataDxfId="4"/>
    <tableColumn id="4" xr3:uid="{739D6F0D-8F18-46B7-8F5D-6826A6C9AD53}" name="City" dataDxfId="3"/>
    <tableColumn id="5" xr3:uid="{CDE5069C-A77C-4B5B-8094-DF5BE1FFFCB0}" name="State" dataDxfId="2"/>
    <tableColumn id="7" xr3:uid="{2A6A40FA-F918-4DEA-83D6-1DBDD82857B8}" name="Estimated_x000a_2026 Rate*" dataDxfId="1"/>
    <tableColumn id="3" xr3:uid="{83000C22-78B9-4253-9490-5677B93ED444}" name="Rate Typ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2E19-FEAE-4CB4-8E23-30C68F52C1CE}">
  <sheetPr>
    <tabColor rgb="FFFFFF00"/>
  </sheetPr>
  <dimension ref="A1:I291"/>
  <sheetViews>
    <sheetView tabSelected="1" workbookViewId="0">
      <selection activeCell="A69" sqref="A69:XFD69"/>
    </sheetView>
  </sheetViews>
  <sheetFormatPr defaultRowHeight="14.45"/>
  <cols>
    <col min="1" max="1" width="26.28515625" bestFit="1" customWidth="1"/>
    <col min="2" max="2" width="57.28515625" bestFit="1" customWidth="1"/>
    <col min="3" max="3" width="30.140625" bestFit="1" customWidth="1"/>
    <col min="4" max="4" width="8.42578125" bestFit="1" customWidth="1"/>
    <col min="5" max="5" width="19.85546875" bestFit="1" customWidth="1"/>
    <col min="6" max="6" width="11.5703125" bestFit="1" customWidth="1"/>
    <col min="7" max="7" width="21.28515625" bestFit="1" customWidth="1"/>
    <col min="8" max="8" width="32.85546875" bestFit="1" customWidth="1"/>
    <col min="9" max="9" width="53.85546875" bestFit="1" customWidth="1"/>
  </cols>
  <sheetData>
    <row r="1" spans="1:9" ht="28.5" thickBot="1">
      <c r="A1" s="25" t="s">
        <v>0</v>
      </c>
      <c r="B1" s="26" t="s">
        <v>1</v>
      </c>
      <c r="C1" s="25" t="s">
        <v>2</v>
      </c>
      <c r="D1" s="27" t="s">
        <v>3</v>
      </c>
      <c r="E1" s="27" t="s">
        <v>4</v>
      </c>
      <c r="F1" s="27" t="s">
        <v>5</v>
      </c>
      <c r="G1" s="28" t="s">
        <v>6</v>
      </c>
      <c r="H1" s="25" t="s">
        <v>7</v>
      </c>
      <c r="I1" s="30" t="s">
        <v>8</v>
      </c>
    </row>
    <row r="2" spans="1:9" hidden="1">
      <c r="A2" s="10" t="s">
        <v>9</v>
      </c>
      <c r="B2" s="1" t="s">
        <v>10</v>
      </c>
      <c r="C2" s="2" t="s">
        <v>11</v>
      </c>
      <c r="D2" s="8">
        <v>94901</v>
      </c>
      <c r="E2" s="3" t="s">
        <v>12</v>
      </c>
      <c r="F2" s="3" t="s">
        <v>13</v>
      </c>
      <c r="G2" s="4">
        <v>185.31</v>
      </c>
      <c r="H2" s="2" t="s">
        <v>14</v>
      </c>
      <c r="I2" s="29" t="str">
        <f>_xlfn.XLOOKUP(Table14[[#This Row],[Property Name]],'Egencia File'!J:J,'Egencia File'!J:J,FALSE)</f>
        <v>AC Hotel San Rafael Downtown</v>
      </c>
    </row>
    <row r="3" spans="1:9" hidden="1">
      <c r="A3" s="2" t="s">
        <v>9</v>
      </c>
      <c r="B3" s="1" t="s">
        <v>15</v>
      </c>
      <c r="C3" s="2" t="s">
        <v>16</v>
      </c>
      <c r="D3" s="8">
        <v>95401</v>
      </c>
      <c r="E3" s="3" t="s">
        <v>17</v>
      </c>
      <c r="F3" s="3" t="s">
        <v>13</v>
      </c>
      <c r="G3" s="4">
        <v>150.9</v>
      </c>
      <c r="H3" s="2" t="s">
        <v>14</v>
      </c>
      <c r="I3" s="29" t="b">
        <f>_xlfn.XLOOKUP(Table14[[#This Row],[Property Name]],'Egencia File'!J:J,'Egencia File'!J:J,FALSE)</f>
        <v>0</v>
      </c>
    </row>
    <row r="4" spans="1:9" hidden="1">
      <c r="A4" s="2" t="s">
        <v>9</v>
      </c>
      <c r="B4" s="1" t="s">
        <v>18</v>
      </c>
      <c r="C4" s="2" t="s">
        <v>19</v>
      </c>
      <c r="D4" s="8">
        <v>94087</v>
      </c>
      <c r="E4" s="3" t="s">
        <v>20</v>
      </c>
      <c r="F4" s="3" t="s">
        <v>13</v>
      </c>
      <c r="G4" s="4" t="s">
        <v>21</v>
      </c>
      <c r="H4" s="2" t="s">
        <v>14</v>
      </c>
      <c r="I4" s="29" t="s">
        <v>22</v>
      </c>
    </row>
    <row r="5" spans="1:9" hidden="1">
      <c r="A5" s="2" t="s">
        <v>9</v>
      </c>
      <c r="B5" s="1" t="s">
        <v>23</v>
      </c>
      <c r="C5" s="2" t="s">
        <v>24</v>
      </c>
      <c r="D5" s="8">
        <v>94089</v>
      </c>
      <c r="E5" s="3" t="s">
        <v>20</v>
      </c>
      <c r="F5" s="3" t="s">
        <v>13</v>
      </c>
      <c r="G5" s="4">
        <v>173.47</v>
      </c>
      <c r="H5" s="2" t="s">
        <v>14</v>
      </c>
      <c r="I5" s="29" t="b">
        <f>_xlfn.XLOOKUP(Table14[[#This Row],[Property Name]],'Egencia File'!J:J,'Egencia File'!J:J,FALSE)</f>
        <v>0</v>
      </c>
    </row>
    <row r="6" spans="1:9" hidden="1">
      <c r="A6" s="2" t="s">
        <v>9</v>
      </c>
      <c r="B6" s="1" t="s">
        <v>25</v>
      </c>
      <c r="C6" s="2" t="s">
        <v>26</v>
      </c>
      <c r="D6" s="8">
        <v>95014</v>
      </c>
      <c r="E6" s="3" t="s">
        <v>27</v>
      </c>
      <c r="F6" s="3" t="s">
        <v>13</v>
      </c>
      <c r="G6" s="4">
        <v>297</v>
      </c>
      <c r="H6" s="2" t="s">
        <v>14</v>
      </c>
      <c r="I6" s="29" t="str">
        <f>_xlfn.XLOOKUP(Table14[[#This Row],[Property Name]],'Egencia File'!J:J,'Egencia File'!J:J,FALSE)</f>
        <v>Aloft Cupertino</v>
      </c>
    </row>
    <row r="7" spans="1:9" hidden="1">
      <c r="A7" s="2" t="s">
        <v>9</v>
      </c>
      <c r="B7" s="1" t="s">
        <v>28</v>
      </c>
      <c r="C7" s="2" t="s">
        <v>29</v>
      </c>
      <c r="D7" s="8">
        <v>95834</v>
      </c>
      <c r="E7" s="3" t="s">
        <v>30</v>
      </c>
      <c r="F7" s="3" t="s">
        <v>13</v>
      </c>
      <c r="G7" s="4">
        <v>165</v>
      </c>
      <c r="H7" s="2" t="s">
        <v>14</v>
      </c>
      <c r="I7" s="29" t="b">
        <f>_xlfn.XLOOKUP(Table14[[#This Row],[Property Name]],'Egencia File'!J:J,'Egencia File'!J:J,FALSE)</f>
        <v>0</v>
      </c>
    </row>
    <row r="8" spans="1:9" hidden="1">
      <c r="A8" s="2" t="s">
        <v>9</v>
      </c>
      <c r="B8" s="1" t="s">
        <v>31</v>
      </c>
      <c r="C8" s="2" t="s">
        <v>32</v>
      </c>
      <c r="D8" s="8">
        <v>94111</v>
      </c>
      <c r="E8" s="3" t="s">
        <v>33</v>
      </c>
      <c r="F8" s="3" t="s">
        <v>13</v>
      </c>
      <c r="G8" s="4" t="s">
        <v>34</v>
      </c>
      <c r="H8" s="2" t="s">
        <v>14</v>
      </c>
      <c r="I8" s="29" t="b">
        <f>_xlfn.XLOOKUP(Table14[[#This Row],[Property Name]],'Egencia File'!J:J,'Egencia File'!J:J,FALSE)</f>
        <v>0</v>
      </c>
    </row>
    <row r="9" spans="1:9">
      <c r="A9" s="2" t="s">
        <v>35</v>
      </c>
      <c r="B9" s="1" t="s">
        <v>36</v>
      </c>
      <c r="C9" s="2" t="s">
        <v>37</v>
      </c>
      <c r="D9" s="8">
        <v>95358</v>
      </c>
      <c r="E9" s="3" t="s">
        <v>38</v>
      </c>
      <c r="F9" s="3" t="s">
        <v>13</v>
      </c>
      <c r="G9" s="4">
        <v>84</v>
      </c>
      <c r="H9" s="2" t="s">
        <v>14</v>
      </c>
      <c r="I9" s="29" t="b">
        <f>_xlfn.XLOOKUP(Table14[[#This Row],[Property Name]],'Egencia File'!J:J,'Egencia File'!J:J,FALSE)</f>
        <v>0</v>
      </c>
    </row>
    <row r="10" spans="1:9" hidden="1">
      <c r="A10" s="2" t="s">
        <v>39</v>
      </c>
      <c r="B10" s="1" t="s">
        <v>40</v>
      </c>
      <c r="C10" s="2" t="s">
        <v>41</v>
      </c>
      <c r="D10" s="8">
        <v>95642</v>
      </c>
      <c r="E10" s="3" t="s">
        <v>42</v>
      </c>
      <c r="F10" s="3" t="s">
        <v>13</v>
      </c>
      <c r="G10" s="4">
        <v>95.99</v>
      </c>
      <c r="H10" s="2" t="s">
        <v>14</v>
      </c>
      <c r="I10" s="29" t="str">
        <f>_xlfn.XLOOKUP(Table14[[#This Row],[Property Name]],'Egencia File'!J:J,'Egencia File'!J:J,FALSE)</f>
        <v>Best Western Amador Inn</v>
      </c>
    </row>
    <row r="11" spans="1:9" hidden="1">
      <c r="A11" s="2" t="s">
        <v>39</v>
      </c>
      <c r="B11" s="1" t="s">
        <v>43</v>
      </c>
      <c r="C11" s="2" t="s">
        <v>44</v>
      </c>
      <c r="D11" s="8">
        <v>95322</v>
      </c>
      <c r="E11" s="3" t="s">
        <v>45</v>
      </c>
      <c r="F11" s="3" t="s">
        <v>13</v>
      </c>
      <c r="G11" s="4">
        <v>120</v>
      </c>
      <c r="H11" s="2" t="s">
        <v>14</v>
      </c>
      <c r="I11" s="29" t="str">
        <f>_xlfn.XLOOKUP(Table14[[#This Row],[Property Name]],'Egencia File'!J:J,'Egencia File'!J:J,FALSE)</f>
        <v>Best Western Andersen's Inn</v>
      </c>
    </row>
    <row r="12" spans="1:9" hidden="1">
      <c r="A12" s="2" t="s">
        <v>39</v>
      </c>
      <c r="B12" s="1" t="s">
        <v>46</v>
      </c>
      <c r="C12" s="2" t="s">
        <v>47</v>
      </c>
      <c r="D12" s="8">
        <v>93210</v>
      </c>
      <c r="E12" s="3" t="s">
        <v>48</v>
      </c>
      <c r="F12" s="3" t="s">
        <v>13</v>
      </c>
      <c r="G12" s="4">
        <v>129</v>
      </c>
      <c r="H12" s="2" t="s">
        <v>14</v>
      </c>
      <c r="I12" s="29" t="str">
        <f>_xlfn.XLOOKUP(Table14[[#This Row],[Property Name]],'Egencia File'!J:J,'Egencia File'!J:J,FALSE)</f>
        <v>Best Western Big Country Inn</v>
      </c>
    </row>
    <row r="13" spans="1:9">
      <c r="A13" s="2" t="s">
        <v>39</v>
      </c>
      <c r="B13" s="1" t="s">
        <v>49</v>
      </c>
      <c r="C13" s="2" t="s">
        <v>50</v>
      </c>
      <c r="D13" s="8">
        <v>93514</v>
      </c>
      <c r="E13" s="3" t="s">
        <v>51</v>
      </c>
      <c r="F13" s="3" t="s">
        <v>13</v>
      </c>
      <c r="G13" s="4">
        <v>146.60273972602741</v>
      </c>
      <c r="H13" s="2" t="s">
        <v>14</v>
      </c>
      <c r="I13" s="29" t="b">
        <f>_xlfn.XLOOKUP(Table14[[#This Row],[Property Name]],'Egencia File'!J:J,'Egencia File'!J:J,FALSE)</f>
        <v>0</v>
      </c>
    </row>
    <row r="14" spans="1:9" hidden="1">
      <c r="A14" s="2" t="s">
        <v>39</v>
      </c>
      <c r="B14" s="1" t="s">
        <v>52</v>
      </c>
      <c r="C14" s="2" t="s">
        <v>53</v>
      </c>
      <c r="D14" s="8">
        <v>92225</v>
      </c>
      <c r="E14" s="3" t="s">
        <v>54</v>
      </c>
      <c r="F14" s="3" t="s">
        <v>13</v>
      </c>
      <c r="G14" s="4">
        <v>99</v>
      </c>
      <c r="H14" s="2" t="s">
        <v>14</v>
      </c>
      <c r="I14" s="29" t="str">
        <f>_xlfn.XLOOKUP(Table14[[#This Row],[Property Name]],'Egencia File'!J:J,'Egencia File'!J:J,FALSE)</f>
        <v>Best Western Blythe</v>
      </c>
    </row>
    <row r="15" spans="1:9" hidden="1">
      <c r="A15" s="2" t="s">
        <v>39</v>
      </c>
      <c r="B15" s="1" t="s">
        <v>55</v>
      </c>
      <c r="C15" s="2" t="s">
        <v>56</v>
      </c>
      <c r="D15" s="8">
        <v>95823</v>
      </c>
      <c r="E15" s="3" t="s">
        <v>30</v>
      </c>
      <c r="F15" s="3" t="s">
        <v>13</v>
      </c>
      <c r="G15" s="4">
        <v>120</v>
      </c>
      <c r="H15" s="2" t="s">
        <v>14</v>
      </c>
      <c r="I15" s="29" t="str">
        <f>_xlfn.XLOOKUP(Table14[[#This Row],[Property Name]],'Egencia File'!J:J,'Egencia File'!J:J,FALSE)</f>
        <v>Best Western Capital City Inn</v>
      </c>
    </row>
    <row r="16" spans="1:9" hidden="1">
      <c r="A16" s="2" t="s">
        <v>39</v>
      </c>
      <c r="B16" s="1" t="s">
        <v>57</v>
      </c>
      <c r="C16" s="2" t="s">
        <v>58</v>
      </c>
      <c r="D16" s="8">
        <v>95222</v>
      </c>
      <c r="E16" s="3" t="s">
        <v>59</v>
      </c>
      <c r="F16" s="3" t="s">
        <v>13</v>
      </c>
      <c r="G16" s="4">
        <v>132.97260273972603</v>
      </c>
      <c r="H16" s="2" t="s">
        <v>14</v>
      </c>
      <c r="I16" s="29" t="str">
        <f>_xlfn.XLOOKUP(Table14[[#This Row],[Property Name]],'Egencia File'!J:J,'Egencia File'!J:J,FALSE)</f>
        <v>Best Western Cedar Inn &amp; Suites</v>
      </c>
    </row>
    <row r="17" spans="1:9" hidden="1">
      <c r="A17" s="2" t="s">
        <v>39</v>
      </c>
      <c r="B17" s="1" t="s">
        <v>60</v>
      </c>
      <c r="C17" s="2" t="s">
        <v>61</v>
      </c>
      <c r="D17" s="8">
        <v>92363</v>
      </c>
      <c r="E17" s="3" t="s">
        <v>62</v>
      </c>
      <c r="F17" s="3" t="s">
        <v>13</v>
      </c>
      <c r="G17" s="4">
        <v>118.83835616438355</v>
      </c>
      <c r="H17" s="2" t="s">
        <v>14</v>
      </c>
      <c r="I17" s="29" t="str">
        <f>_xlfn.XLOOKUP(Table14[[#This Row],[Property Name]],'Egencia File'!J:J,'Egencia File'!J:J,FALSE)</f>
        <v>Best Western Colorado River Inn</v>
      </c>
    </row>
    <row r="18" spans="1:9" hidden="1">
      <c r="A18" s="2" t="s">
        <v>39</v>
      </c>
      <c r="B18" s="1" t="s">
        <v>63</v>
      </c>
      <c r="C18" s="2" t="s">
        <v>64</v>
      </c>
      <c r="D18" s="8">
        <v>94925</v>
      </c>
      <c r="E18" s="3" t="s">
        <v>65</v>
      </c>
      <c r="F18" s="3" t="s">
        <v>13</v>
      </c>
      <c r="G18" s="4">
        <v>139</v>
      </c>
      <c r="H18" s="2" t="s">
        <v>14</v>
      </c>
      <c r="I18" s="29" t="str">
        <f>_xlfn.XLOOKUP(Table14[[#This Row],[Property Name]],'Egencia File'!J:J,'Egencia File'!J:J,FALSE)</f>
        <v>Best Western Corte Madera Inn</v>
      </c>
    </row>
    <row r="19" spans="1:9" hidden="1">
      <c r="A19" s="2" t="s">
        <v>39</v>
      </c>
      <c r="B19" s="1" t="s">
        <v>66</v>
      </c>
      <c r="C19" s="2" t="s">
        <v>67</v>
      </c>
      <c r="D19" s="8">
        <v>95540</v>
      </c>
      <c r="E19" s="3" t="s">
        <v>68</v>
      </c>
      <c r="F19" s="3" t="s">
        <v>13</v>
      </c>
      <c r="G19" s="4">
        <v>149.15068493150685</v>
      </c>
      <c r="H19" s="2" t="s">
        <v>14</v>
      </c>
      <c r="I19" s="29" t="str">
        <f>_xlfn.XLOOKUP(Table14[[#This Row],[Property Name]],'Egencia File'!J:J,'Egencia File'!J:J,FALSE)</f>
        <v>Best Western Country Inn</v>
      </c>
    </row>
    <row r="20" spans="1:9" hidden="1">
      <c r="A20" s="2" t="s">
        <v>39</v>
      </c>
      <c r="B20" s="1" t="s">
        <v>69</v>
      </c>
      <c r="C20" s="2" t="s">
        <v>70</v>
      </c>
      <c r="D20" s="8">
        <v>95404</v>
      </c>
      <c r="E20" s="3" t="s">
        <v>17</v>
      </c>
      <c r="F20" s="3" t="s">
        <v>13</v>
      </c>
      <c r="G20" s="4">
        <v>134.13698630136986</v>
      </c>
      <c r="H20" s="2" t="s">
        <v>14</v>
      </c>
      <c r="I20" s="29" t="str">
        <f>_xlfn.XLOOKUP(Table14[[#This Row],[Property Name]],'Egencia File'!J:J,'Egencia File'!J:J,FALSE)</f>
        <v>Best Western Garden Inn</v>
      </c>
    </row>
    <row r="21" spans="1:9" hidden="1">
      <c r="A21" s="2" t="s">
        <v>39</v>
      </c>
      <c r="B21" s="1" t="s">
        <v>71</v>
      </c>
      <c r="C21" s="2" t="s">
        <v>72</v>
      </c>
      <c r="D21" s="8">
        <v>95945</v>
      </c>
      <c r="E21" s="3" t="s">
        <v>73</v>
      </c>
      <c r="F21" s="3" t="s">
        <v>13</v>
      </c>
      <c r="G21" s="4">
        <v>117.10958904109589</v>
      </c>
      <c r="H21" s="2" t="s">
        <v>14</v>
      </c>
      <c r="I21" s="29" t="str">
        <f>_xlfn.XLOOKUP(Table14[[#This Row],[Property Name]],'Egencia File'!J:J,'Egencia File'!J:J,FALSE)</f>
        <v>Best Western Gold Country Inn</v>
      </c>
    </row>
    <row r="22" spans="1:9" hidden="1">
      <c r="A22" s="2" t="s">
        <v>39</v>
      </c>
      <c r="B22" s="1" t="s">
        <v>74</v>
      </c>
      <c r="C22" s="2" t="s">
        <v>75</v>
      </c>
      <c r="D22" s="8">
        <v>95688</v>
      </c>
      <c r="E22" s="3" t="s">
        <v>76</v>
      </c>
      <c r="F22" s="3" t="s">
        <v>13</v>
      </c>
      <c r="G22" s="4">
        <v>84</v>
      </c>
      <c r="H22" s="2" t="s">
        <v>14</v>
      </c>
      <c r="I22" s="29" t="str">
        <f>_xlfn.XLOOKUP(Table14[[#This Row],[Property Name]],'Egencia File'!J:J,'Egencia File'!J:J,FALSE)</f>
        <v>Best Western Heritage Inn</v>
      </c>
    </row>
    <row r="23" spans="1:9" hidden="1">
      <c r="A23" s="2" t="s">
        <v>39</v>
      </c>
      <c r="B23" s="1" t="s">
        <v>74</v>
      </c>
      <c r="C23" s="2" t="s">
        <v>77</v>
      </c>
      <c r="D23" s="8">
        <v>94521</v>
      </c>
      <c r="E23" s="3" t="s">
        <v>78</v>
      </c>
      <c r="F23" s="3" t="s">
        <v>13</v>
      </c>
      <c r="G23" s="4">
        <v>114.99</v>
      </c>
      <c r="H23" s="2" t="s">
        <v>14</v>
      </c>
      <c r="I23" s="29" t="str">
        <f>_xlfn.XLOOKUP(Table14[[#This Row],[Property Name]],'Egencia File'!J:J,'Egencia File'!J:J,FALSE)</f>
        <v>Best Western Heritage Inn</v>
      </c>
    </row>
    <row r="24" spans="1:9" hidden="1">
      <c r="A24" s="2" t="s">
        <v>39</v>
      </c>
      <c r="B24" s="1" t="s">
        <v>79</v>
      </c>
      <c r="C24" s="2" t="s">
        <v>80</v>
      </c>
      <c r="D24" s="8">
        <v>95926</v>
      </c>
      <c r="E24" s="3" t="s">
        <v>81</v>
      </c>
      <c r="F24" s="3" t="s">
        <v>13</v>
      </c>
      <c r="G24" s="4">
        <v>119</v>
      </c>
      <c r="H24" s="2" t="s">
        <v>14</v>
      </c>
      <c r="I24" s="29" t="str">
        <f>_xlfn.XLOOKUP(Table14[[#This Row],[Property Name]],'Egencia File'!J:J,'Egencia File'!J:J,FALSE)</f>
        <v>Best Western Heritage Inn - Chico</v>
      </c>
    </row>
    <row r="25" spans="1:9" hidden="1">
      <c r="A25" s="2" t="s">
        <v>39</v>
      </c>
      <c r="B25" s="1" t="s">
        <v>82</v>
      </c>
      <c r="C25" s="2" t="s">
        <v>83</v>
      </c>
      <c r="D25" s="8">
        <v>95242</v>
      </c>
      <c r="E25" s="3" t="s">
        <v>84</v>
      </c>
      <c r="F25" s="3" t="s">
        <v>13</v>
      </c>
      <c r="G25" s="4">
        <v>104.86301369863014</v>
      </c>
      <c r="H25" s="2" t="s">
        <v>14</v>
      </c>
      <c r="I25" s="29" t="str">
        <f>_xlfn.XLOOKUP(Table14[[#This Row],[Property Name]],'Egencia File'!J:J,'Egencia File'!J:J,FALSE)</f>
        <v>Best Western I-5 Inn &amp; Suites</v>
      </c>
    </row>
    <row r="26" spans="1:9" hidden="1">
      <c r="A26" s="2" t="s">
        <v>39</v>
      </c>
      <c r="B26" s="1" t="s">
        <v>85</v>
      </c>
      <c r="C26" s="2" t="s">
        <v>86</v>
      </c>
      <c r="D26" s="8">
        <v>94062</v>
      </c>
      <c r="E26" s="3" t="s">
        <v>87</v>
      </c>
      <c r="F26" s="3" t="s">
        <v>13</v>
      </c>
      <c r="G26" s="4">
        <v>198.39726027397259</v>
      </c>
      <c r="H26" s="2" t="s">
        <v>14</v>
      </c>
      <c r="I26" s="29" t="str">
        <f>_xlfn.XLOOKUP(Table14[[#This Row],[Property Name]],'Egencia File'!J:J,'Egencia File'!J:J,FALSE)</f>
        <v>Best Western Inn</v>
      </c>
    </row>
    <row r="27" spans="1:9" hidden="1">
      <c r="A27" s="2" t="s">
        <v>39</v>
      </c>
      <c r="B27" s="1" t="s">
        <v>85</v>
      </c>
      <c r="C27" s="2" t="s">
        <v>88</v>
      </c>
      <c r="D27" s="8">
        <v>95340</v>
      </c>
      <c r="E27" s="3" t="s">
        <v>89</v>
      </c>
      <c r="F27" s="3" t="s">
        <v>13</v>
      </c>
      <c r="G27" s="4">
        <v>98.260273972602747</v>
      </c>
      <c r="H27" s="2" t="s">
        <v>14</v>
      </c>
      <c r="I27" s="29" t="str">
        <f>_xlfn.XLOOKUP(Table14[[#This Row],[Property Name]],'Egencia File'!J:J,'Egencia File'!J:J,FALSE)</f>
        <v>Best Western Inn</v>
      </c>
    </row>
    <row r="28" spans="1:9" hidden="1">
      <c r="A28" s="2" t="s">
        <v>39</v>
      </c>
      <c r="B28" s="1" t="s">
        <v>90</v>
      </c>
      <c r="C28" s="2" t="s">
        <v>91</v>
      </c>
      <c r="D28" s="8">
        <v>95051</v>
      </c>
      <c r="E28" s="3" t="s">
        <v>92</v>
      </c>
      <c r="F28" s="3" t="s">
        <v>13</v>
      </c>
      <c r="G28" s="4">
        <v>229</v>
      </c>
      <c r="H28" s="2" t="s">
        <v>14</v>
      </c>
      <c r="I28" s="29" t="str">
        <f>_xlfn.XLOOKUP(Table14[[#This Row],[Property Name]],'Egencia File'!J:J,'Egencia File'!J:J,FALSE)</f>
        <v>Best Western Inn Santa Clara</v>
      </c>
    </row>
    <row r="29" spans="1:9" hidden="1">
      <c r="A29" s="2" t="s">
        <v>39</v>
      </c>
      <c r="B29" s="1" t="s">
        <v>93</v>
      </c>
      <c r="C29" s="2" t="s">
        <v>94</v>
      </c>
      <c r="D29" s="8">
        <v>94553</v>
      </c>
      <c r="E29" s="3" t="s">
        <v>95</v>
      </c>
      <c r="F29" s="3" t="s">
        <v>13</v>
      </c>
      <c r="G29" s="4">
        <v>120.10684931506849</v>
      </c>
      <c r="H29" s="2" t="s">
        <v>14</v>
      </c>
      <c r="I29" s="29" t="str">
        <f>_xlfn.XLOOKUP(Table14[[#This Row],[Property Name]],'Egencia File'!J:J,'Egencia File'!J:J,FALSE)</f>
        <v>Best Western John Muir Inn</v>
      </c>
    </row>
    <row r="30" spans="1:9" hidden="1">
      <c r="A30" s="2" t="s">
        <v>39</v>
      </c>
      <c r="B30" s="1" t="s">
        <v>96</v>
      </c>
      <c r="C30" s="2" t="s">
        <v>97</v>
      </c>
      <c r="D30" s="8">
        <v>95122</v>
      </c>
      <c r="E30" s="3" t="s">
        <v>98</v>
      </c>
      <c r="F30" s="3" t="s">
        <v>13</v>
      </c>
      <c r="G30" s="4">
        <v>150</v>
      </c>
      <c r="H30" s="2" t="s">
        <v>14</v>
      </c>
      <c r="I30" s="29" t="str">
        <f>_xlfn.XLOOKUP(Table14[[#This Row],[Property Name]],'Egencia File'!J:J,'Egencia File'!J:J,FALSE)</f>
        <v>Best Western Lanai Garden Inn &amp; Suites</v>
      </c>
    </row>
    <row r="31" spans="1:9" hidden="1">
      <c r="A31" s="2" t="s">
        <v>39</v>
      </c>
      <c r="B31" s="1" t="s">
        <v>99</v>
      </c>
      <c r="C31" s="2" t="s">
        <v>100</v>
      </c>
      <c r="D31" s="8">
        <v>95376</v>
      </c>
      <c r="E31" s="3" t="s">
        <v>101</v>
      </c>
      <c r="F31" s="3" t="s">
        <v>13</v>
      </c>
      <c r="G31" s="4">
        <v>110</v>
      </c>
      <c r="H31" s="2" t="s">
        <v>14</v>
      </c>
      <c r="I31" s="29" t="str">
        <f>_xlfn.XLOOKUP(Table14[[#This Row],[Property Name]],'Egencia File'!J:J,'Egencia File'!J:J,FALSE)</f>
        <v>Best Western Luxury Inn</v>
      </c>
    </row>
    <row r="32" spans="1:9">
      <c r="A32" s="2" t="s">
        <v>39</v>
      </c>
      <c r="B32" s="1" t="s">
        <v>102</v>
      </c>
      <c r="C32" s="2" t="s">
        <v>103</v>
      </c>
      <c r="D32" s="8">
        <v>93933</v>
      </c>
      <c r="E32" s="3" t="s">
        <v>104</v>
      </c>
      <c r="F32" s="3" t="s">
        <v>13</v>
      </c>
      <c r="G32" s="4">
        <v>138.39726027397259</v>
      </c>
      <c r="H32" s="2" t="s">
        <v>14</v>
      </c>
      <c r="I32" s="29" t="b">
        <f>_xlfn.XLOOKUP(Table14[[#This Row],[Property Name]],'Egencia File'!J:J,'Egencia File'!J:J,FALSE)</f>
        <v>0</v>
      </c>
    </row>
    <row r="33" spans="1:9" hidden="1">
      <c r="A33" s="2" t="s">
        <v>39</v>
      </c>
      <c r="B33" s="1" t="s">
        <v>105</v>
      </c>
      <c r="C33" s="2" t="s">
        <v>106</v>
      </c>
      <c r="D33" s="8">
        <v>95350</v>
      </c>
      <c r="E33" s="3" t="s">
        <v>38</v>
      </c>
      <c r="F33" s="3" t="s">
        <v>13</v>
      </c>
      <c r="G33" s="4">
        <v>109</v>
      </c>
      <c r="H33" s="2" t="s">
        <v>14</v>
      </c>
      <c r="I33" s="29" t="str">
        <f>_xlfn.XLOOKUP(Table14[[#This Row],[Property Name]],'Egencia File'!J:J,'Egencia File'!J:J,FALSE)</f>
        <v>Best Western Palm Court Inn</v>
      </c>
    </row>
    <row r="34" spans="1:9">
      <c r="A34" s="2" t="s">
        <v>39</v>
      </c>
      <c r="B34" s="1" t="s">
        <v>107</v>
      </c>
      <c r="C34" s="2" t="s">
        <v>108</v>
      </c>
      <c r="D34" s="8">
        <v>94954</v>
      </c>
      <c r="E34" s="3" t="s">
        <v>109</v>
      </c>
      <c r="F34" s="3" t="s">
        <v>13</v>
      </c>
      <c r="G34" s="4">
        <v>110</v>
      </c>
      <c r="H34" s="2" t="s">
        <v>14</v>
      </c>
      <c r="I34" s="29" t="b">
        <f>_xlfn.XLOOKUP(Table14[[#This Row],[Property Name]],'Egencia File'!J:J,'Egencia File'!J:J,FALSE)</f>
        <v>0</v>
      </c>
    </row>
    <row r="35" spans="1:9" hidden="1">
      <c r="A35" s="2" t="s">
        <v>39</v>
      </c>
      <c r="B35" s="1" t="s">
        <v>110</v>
      </c>
      <c r="C35" s="2" t="s">
        <v>111</v>
      </c>
      <c r="D35" s="8">
        <v>95060</v>
      </c>
      <c r="E35" s="3" t="s">
        <v>112</v>
      </c>
      <c r="F35" s="3" t="s">
        <v>13</v>
      </c>
      <c r="G35" s="4">
        <v>116.78082191780823</v>
      </c>
      <c r="H35" s="2" t="s">
        <v>14</v>
      </c>
      <c r="I35" s="29" t="str">
        <f>_xlfn.XLOOKUP(Table14[[#This Row],[Property Name]],'Egencia File'!J:J,'Egencia File'!J:J,FALSE)</f>
        <v>Best Western Plus All Suites Inn</v>
      </c>
    </row>
    <row r="36" spans="1:9" hidden="1">
      <c r="A36" s="2" t="s">
        <v>39</v>
      </c>
      <c r="B36" s="1" t="s">
        <v>113</v>
      </c>
      <c r="C36" s="2" t="s">
        <v>114</v>
      </c>
      <c r="D36" s="8">
        <v>95503</v>
      </c>
      <c r="E36" s="3" t="s">
        <v>115</v>
      </c>
      <c r="F36" s="3" t="s">
        <v>13</v>
      </c>
      <c r="G36" s="4">
        <v>161.53424657534248</v>
      </c>
      <c r="H36" s="2" t="s">
        <v>14</v>
      </c>
      <c r="I36" s="29" t="str">
        <f>_xlfn.XLOOKUP(Table14[[#This Row],[Property Name]],'Egencia File'!J:J,'Egencia File'!J:J,FALSE)</f>
        <v>Best Western Plus Bayshore Inn</v>
      </c>
    </row>
    <row r="37" spans="1:9" hidden="1">
      <c r="A37" s="2" t="s">
        <v>39</v>
      </c>
      <c r="B37" s="1" t="s">
        <v>116</v>
      </c>
      <c r="C37" s="2" t="s">
        <v>117</v>
      </c>
      <c r="D37" s="8">
        <v>94606</v>
      </c>
      <c r="E37" s="3" t="s">
        <v>118</v>
      </c>
      <c r="F37" s="3" t="s">
        <v>13</v>
      </c>
      <c r="G37" s="4">
        <v>144.39178082191782</v>
      </c>
      <c r="H37" s="2" t="s">
        <v>14</v>
      </c>
      <c r="I37" s="29" t="str">
        <f>_xlfn.XLOOKUP(Table14[[#This Row],[Property Name]],'Egencia File'!J:J,'Egencia File'!J:J,FALSE)</f>
        <v>Best Western Plus Bayside Hotel</v>
      </c>
    </row>
    <row r="38" spans="1:9">
      <c r="A38" s="2" t="s">
        <v>39</v>
      </c>
      <c r="B38" s="1" t="s">
        <v>119</v>
      </c>
      <c r="C38" s="2" t="s">
        <v>120</v>
      </c>
      <c r="D38" s="8">
        <v>93454</v>
      </c>
      <c r="E38" s="3" t="s">
        <v>121</v>
      </c>
      <c r="F38" s="3" t="s">
        <v>13</v>
      </c>
      <c r="G38" s="4">
        <v>108.33150684931506</v>
      </c>
      <c r="H38" s="2" t="s">
        <v>14</v>
      </c>
      <c r="I38" s="29" t="b">
        <f>_xlfn.XLOOKUP(Table14[[#This Row],[Property Name]],'Egencia File'!J:J,'Egencia File'!J:J,FALSE)</f>
        <v>0</v>
      </c>
    </row>
    <row r="39" spans="1:9" hidden="1">
      <c r="A39" s="2" t="s">
        <v>39</v>
      </c>
      <c r="B39" s="1" t="s">
        <v>122</v>
      </c>
      <c r="C39" s="2" t="s">
        <v>123</v>
      </c>
      <c r="D39" s="8">
        <v>93446</v>
      </c>
      <c r="E39" s="3" t="s">
        <v>124</v>
      </c>
      <c r="F39" s="3" t="s">
        <v>13</v>
      </c>
      <c r="G39" s="4">
        <v>110.14112328767122</v>
      </c>
      <c r="H39" s="2" t="s">
        <v>14</v>
      </c>
      <c r="I39" s="29" t="str">
        <f>_xlfn.XLOOKUP(Table14[[#This Row],[Property Name]],'Egencia File'!J:J,'Egencia File'!J:J,FALSE)</f>
        <v>Best Western Plus Black Oak</v>
      </c>
    </row>
    <row r="40" spans="1:9" hidden="1">
      <c r="A40" s="2" t="s">
        <v>39</v>
      </c>
      <c r="B40" s="1" t="s">
        <v>125</v>
      </c>
      <c r="C40" s="2" t="s">
        <v>126</v>
      </c>
      <c r="D40" s="8">
        <v>95010</v>
      </c>
      <c r="E40" s="3" t="s">
        <v>127</v>
      </c>
      <c r="F40" s="3" t="s">
        <v>13</v>
      </c>
      <c r="G40" s="4">
        <v>147.17534246575343</v>
      </c>
      <c r="H40" s="2" t="s">
        <v>14</v>
      </c>
      <c r="I40" s="29" t="str">
        <f>_xlfn.XLOOKUP(Table14[[#This Row],[Property Name]],'Egencia File'!J:J,'Egencia File'!J:J,FALSE)</f>
        <v>Best Western Plus Capitola By-the-sea Inn &amp; Suites</v>
      </c>
    </row>
    <row r="41" spans="1:9" hidden="1">
      <c r="A41" s="2" t="s">
        <v>39</v>
      </c>
      <c r="B41" s="1" t="s">
        <v>128</v>
      </c>
      <c r="C41" s="2" t="s">
        <v>129</v>
      </c>
      <c r="D41" s="8">
        <v>93210</v>
      </c>
      <c r="E41" s="3" t="s">
        <v>48</v>
      </c>
      <c r="F41" s="3" t="s">
        <v>13</v>
      </c>
      <c r="G41" s="4">
        <v>129</v>
      </c>
      <c r="H41" s="2" t="s">
        <v>14</v>
      </c>
      <c r="I41" s="29" t="str">
        <f>_xlfn.XLOOKUP(Table14[[#This Row],[Property Name]],'Egencia File'!J:J,'Egencia File'!J:J,FALSE)</f>
        <v>Best Western Plus Coalinga Inn</v>
      </c>
    </row>
    <row r="42" spans="1:9">
      <c r="A42" s="2" t="s">
        <v>39</v>
      </c>
      <c r="B42" s="1" t="s">
        <v>130</v>
      </c>
      <c r="C42" s="2" t="s">
        <v>131</v>
      </c>
      <c r="D42" s="8">
        <v>96021</v>
      </c>
      <c r="E42" s="3" t="s">
        <v>132</v>
      </c>
      <c r="F42" s="3" t="s">
        <v>13</v>
      </c>
      <c r="G42" s="4">
        <v>103</v>
      </c>
      <c r="H42" s="2" t="s">
        <v>14</v>
      </c>
      <c r="I42" s="29" t="b">
        <f>_xlfn.XLOOKUP(Table14[[#This Row],[Property Name]],'Egencia File'!J:J,'Egencia File'!J:J,FALSE)</f>
        <v>0</v>
      </c>
    </row>
    <row r="43" spans="1:9" hidden="1">
      <c r="A43" s="2" t="s">
        <v>39</v>
      </c>
      <c r="B43" s="1" t="s">
        <v>133</v>
      </c>
      <c r="C43" s="2" t="s">
        <v>134</v>
      </c>
      <c r="D43" s="8">
        <v>95620</v>
      </c>
      <c r="E43" s="3" t="s">
        <v>135</v>
      </c>
      <c r="F43" s="3" t="s">
        <v>13</v>
      </c>
      <c r="G43" s="4">
        <v>99</v>
      </c>
      <c r="H43" s="2" t="s">
        <v>14</v>
      </c>
      <c r="I43" s="29" t="str">
        <f>_xlfn.XLOOKUP(Table14[[#This Row],[Property Name]],'Egencia File'!J:J,'Egencia File'!J:J,FALSE)</f>
        <v>Best Western Plus Dixon Davis</v>
      </c>
    </row>
    <row r="44" spans="1:9" hidden="1">
      <c r="A44" s="2" t="s">
        <v>39</v>
      </c>
      <c r="B44" s="1" t="s">
        <v>136</v>
      </c>
      <c r="C44" s="2" t="s">
        <v>137</v>
      </c>
      <c r="D44" s="8">
        <v>95336</v>
      </c>
      <c r="E44" s="3" t="s">
        <v>138</v>
      </c>
      <c r="F44" s="3" t="s">
        <v>13</v>
      </c>
      <c r="G44" s="4">
        <v>95</v>
      </c>
      <c r="H44" s="2" t="s">
        <v>14</v>
      </c>
      <c r="I44" s="29" t="str">
        <f>_xlfn.XLOOKUP(Table14[[#This Row],[Property Name]],'Egencia File'!J:J,'Egencia File'!J:J,FALSE)</f>
        <v>Best Western Plus Executive Inn &amp; Suites</v>
      </c>
    </row>
    <row r="45" spans="1:9" hidden="1">
      <c r="A45" s="2" t="s">
        <v>39</v>
      </c>
      <c r="B45" s="1" t="s">
        <v>139</v>
      </c>
      <c r="C45" s="2" t="s">
        <v>140</v>
      </c>
      <c r="D45" s="8">
        <v>95020</v>
      </c>
      <c r="E45" s="3" t="s">
        <v>141</v>
      </c>
      <c r="F45" s="3" t="s">
        <v>13</v>
      </c>
      <c r="G45" s="4">
        <v>142.15068493150685</v>
      </c>
      <c r="H45" s="2" t="s">
        <v>14</v>
      </c>
      <c r="I45" s="29" t="str">
        <f>_xlfn.XLOOKUP(Table14[[#This Row],[Property Name]],'Egencia File'!J:J,'Egencia File'!J:J,FALSE)</f>
        <v>Best Western Plus Forest Park Inn</v>
      </c>
    </row>
    <row r="46" spans="1:9" hidden="1">
      <c r="A46" s="2" t="s">
        <v>39</v>
      </c>
      <c r="B46" s="1" t="s">
        <v>142</v>
      </c>
      <c r="C46" s="2" t="s">
        <v>143</v>
      </c>
      <c r="D46" s="8">
        <v>93727</v>
      </c>
      <c r="E46" s="3" t="s">
        <v>144</v>
      </c>
      <c r="F46" s="3" t="s">
        <v>13</v>
      </c>
      <c r="G46" s="4">
        <v>120</v>
      </c>
      <c r="H46" s="2" t="s">
        <v>14</v>
      </c>
      <c r="I46" s="29" t="str">
        <f>_xlfn.XLOOKUP(Table14[[#This Row],[Property Name]],'Egencia File'!J:J,'Egencia File'!J:J,FALSE)</f>
        <v>Best Western Plus Fresno Airport Hotel</v>
      </c>
    </row>
    <row r="47" spans="1:9" hidden="1">
      <c r="A47" s="2" t="s">
        <v>39</v>
      </c>
      <c r="B47" s="1" t="s">
        <v>145</v>
      </c>
      <c r="C47" s="2" t="s">
        <v>146</v>
      </c>
      <c r="D47" s="8">
        <v>94510</v>
      </c>
      <c r="E47" s="3" t="s">
        <v>147</v>
      </c>
      <c r="F47" s="3" t="s">
        <v>13</v>
      </c>
      <c r="G47" s="4">
        <v>159.99</v>
      </c>
      <c r="H47" s="2" t="s">
        <v>14</v>
      </c>
      <c r="I47" s="29" t="str">
        <f>_xlfn.XLOOKUP(Table14[[#This Row],[Property Name]],'Egencia File'!J:J,'Egencia File'!J:J,FALSE)</f>
        <v>Best Western Plus Heritage Inn</v>
      </c>
    </row>
    <row r="48" spans="1:9" hidden="1">
      <c r="A48" s="2" t="s">
        <v>39</v>
      </c>
      <c r="B48" s="1" t="s">
        <v>145</v>
      </c>
      <c r="C48" s="2" t="s">
        <v>148</v>
      </c>
      <c r="D48" s="8">
        <v>95207</v>
      </c>
      <c r="E48" s="3" t="s">
        <v>149</v>
      </c>
      <c r="F48" s="3" t="s">
        <v>13</v>
      </c>
      <c r="G48" s="4">
        <v>79.989999999999995</v>
      </c>
      <c r="H48" s="2" t="s">
        <v>14</v>
      </c>
      <c r="I48" s="29" t="str">
        <f>_xlfn.XLOOKUP(Table14[[#This Row],[Property Name]],'Egencia File'!J:J,'Egencia File'!J:J,FALSE)</f>
        <v>Best Western Plus Heritage Inn</v>
      </c>
    </row>
    <row r="49" spans="1:9" hidden="1">
      <c r="A49" s="2" t="s">
        <v>39</v>
      </c>
      <c r="B49" s="1" t="s">
        <v>150</v>
      </c>
      <c r="C49" s="2" t="s">
        <v>151</v>
      </c>
      <c r="D49" s="8">
        <v>93301</v>
      </c>
      <c r="E49" s="3" t="s">
        <v>152</v>
      </c>
      <c r="F49" s="3" t="s">
        <v>13</v>
      </c>
      <c r="G49" s="4">
        <v>94</v>
      </c>
      <c r="H49" s="2" t="s">
        <v>14</v>
      </c>
      <c r="I49" s="29" t="str">
        <f>_xlfn.XLOOKUP(Table14[[#This Row],[Property Name]],'Egencia File'!J:J,'Egencia File'!J:J,FALSE)</f>
        <v>Best Western Plus Hill House</v>
      </c>
    </row>
    <row r="50" spans="1:9" hidden="1">
      <c r="A50" s="2" t="s">
        <v>39</v>
      </c>
      <c r="B50" s="1" t="s">
        <v>153</v>
      </c>
      <c r="C50" s="2" t="s">
        <v>154</v>
      </c>
      <c r="D50" s="8">
        <v>94559</v>
      </c>
      <c r="E50" s="3" t="s">
        <v>155</v>
      </c>
      <c r="F50" s="3" t="s">
        <v>13</v>
      </c>
      <c r="G50" s="4">
        <v>153.57534246575344</v>
      </c>
      <c r="H50" s="2" t="s">
        <v>14</v>
      </c>
      <c r="I50" s="29" t="str">
        <f>_xlfn.XLOOKUP(Table14[[#This Row],[Property Name]],'Egencia File'!J:J,'Egencia File'!J:J,FALSE)</f>
        <v>Best Western Plus Inn At The Vines</v>
      </c>
    </row>
    <row r="51" spans="1:9" hidden="1">
      <c r="A51" s="2" t="s">
        <v>39</v>
      </c>
      <c r="B51" s="1" t="s">
        <v>156</v>
      </c>
      <c r="C51" s="2" t="s">
        <v>157</v>
      </c>
      <c r="D51" s="8">
        <v>94541</v>
      </c>
      <c r="E51" s="3" t="s">
        <v>158</v>
      </c>
      <c r="F51" s="3" t="s">
        <v>13</v>
      </c>
      <c r="G51" s="4">
        <v>115.65753424657534</v>
      </c>
      <c r="H51" s="2" t="s">
        <v>14</v>
      </c>
      <c r="I51" s="29" t="str">
        <f>_xlfn.XLOOKUP(Table14[[#This Row],[Property Name]],'Egencia File'!J:J,'Egencia File'!J:J,FALSE)</f>
        <v>Best Western Plus Inn of Hayward</v>
      </c>
    </row>
    <row r="52" spans="1:9" hidden="1">
      <c r="A52" s="2" t="s">
        <v>39</v>
      </c>
      <c r="B52" s="1" t="s">
        <v>159</v>
      </c>
      <c r="C52" s="2" t="s">
        <v>160</v>
      </c>
      <c r="D52" s="8">
        <v>92311</v>
      </c>
      <c r="E52" s="3" t="s">
        <v>161</v>
      </c>
      <c r="F52" s="3" t="s">
        <v>13</v>
      </c>
      <c r="G52" s="4">
        <v>89.99</v>
      </c>
      <c r="H52" s="2" t="s">
        <v>14</v>
      </c>
      <c r="I52" s="29" t="str">
        <f>_xlfn.XLOOKUP(Table14[[#This Row],[Property Name]],'Egencia File'!J:J,'Egencia File'!J:J,FALSE)</f>
        <v>Best Western Plus New Barstow Inn &amp; Suites</v>
      </c>
    </row>
    <row r="53" spans="1:9" hidden="1">
      <c r="A53" s="2" t="s">
        <v>39</v>
      </c>
      <c r="B53" s="1" t="s">
        <v>162</v>
      </c>
      <c r="C53" s="2" t="s">
        <v>163</v>
      </c>
      <c r="D53" s="8">
        <v>94949</v>
      </c>
      <c r="E53" s="3" t="s">
        <v>164</v>
      </c>
      <c r="F53" s="3" t="s">
        <v>13</v>
      </c>
      <c r="G53" s="4">
        <v>139</v>
      </c>
      <c r="H53" s="2" t="s">
        <v>14</v>
      </c>
      <c r="I53" s="29" t="str">
        <f>_xlfn.XLOOKUP(Table14[[#This Row],[Property Name]],'Egencia File'!J:J,'Egencia File'!J:J,FALSE)</f>
        <v>Best Western Plus Novato Oaks Inn</v>
      </c>
    </row>
    <row r="54" spans="1:9" hidden="1">
      <c r="A54" s="2" t="s">
        <v>39</v>
      </c>
      <c r="B54" s="1" t="s">
        <v>165</v>
      </c>
      <c r="C54" s="2" t="s">
        <v>166</v>
      </c>
      <c r="D54" s="8">
        <v>95661</v>
      </c>
      <c r="E54" s="3" t="s">
        <v>167</v>
      </c>
      <c r="F54" s="3" t="s">
        <v>13</v>
      </c>
      <c r="G54" s="4">
        <v>119</v>
      </c>
      <c r="H54" s="2" t="s">
        <v>14</v>
      </c>
      <c r="I54" s="29" t="str">
        <f>_xlfn.XLOOKUP(Table14[[#This Row],[Property Name]],'Egencia File'!J:J,'Egencia File'!J:J,FALSE)</f>
        <v>Best Western Plus Orchid Hotel &amp; Suites</v>
      </c>
    </row>
    <row r="55" spans="1:9" hidden="1">
      <c r="A55" s="2" t="s">
        <v>39</v>
      </c>
      <c r="B55" s="1" t="s">
        <v>168</v>
      </c>
      <c r="C55" s="2" t="s">
        <v>169</v>
      </c>
      <c r="D55" s="8">
        <v>95667</v>
      </c>
      <c r="E55" s="3" t="s">
        <v>170</v>
      </c>
      <c r="F55" s="3" t="s">
        <v>13</v>
      </c>
      <c r="G55" s="4">
        <v>139.58904109589042</v>
      </c>
      <c r="H55" s="2" t="s">
        <v>14</v>
      </c>
      <c r="I55" s="29" t="str">
        <f>_xlfn.XLOOKUP(Table14[[#This Row],[Property Name]],'Egencia File'!J:J,'Egencia File'!J:J,FALSE)</f>
        <v>Best Western Plus Placerville Inn</v>
      </c>
    </row>
    <row r="56" spans="1:9" hidden="1">
      <c r="A56" s="2" t="s">
        <v>39</v>
      </c>
      <c r="B56" s="1" t="s">
        <v>171</v>
      </c>
      <c r="C56" s="2" t="s">
        <v>172</v>
      </c>
      <c r="D56" s="8">
        <v>94588</v>
      </c>
      <c r="E56" s="3" t="s">
        <v>173</v>
      </c>
      <c r="F56" s="3" t="s">
        <v>13</v>
      </c>
      <c r="G56" s="4">
        <v>134.02739726027397</v>
      </c>
      <c r="H56" s="2" t="s">
        <v>14</v>
      </c>
      <c r="I56" s="29" t="str">
        <f>_xlfn.XLOOKUP(Table14[[#This Row],[Property Name]],'Egencia File'!J:J,'Egencia File'!J:J,FALSE)</f>
        <v>Best Western Plus Pleasanton Inn</v>
      </c>
    </row>
    <row r="57" spans="1:9" hidden="1">
      <c r="A57" s="2" t="s">
        <v>39</v>
      </c>
      <c r="B57" s="1" t="s">
        <v>174</v>
      </c>
      <c r="C57" s="2" t="s">
        <v>175</v>
      </c>
      <c r="D57" s="8">
        <v>95361</v>
      </c>
      <c r="E57" s="3" t="s">
        <v>176</v>
      </c>
      <c r="F57" s="3" t="s">
        <v>13</v>
      </c>
      <c r="G57" s="4">
        <v>115</v>
      </c>
      <c r="H57" s="2" t="s">
        <v>14</v>
      </c>
      <c r="I57" s="29" t="str">
        <f>_xlfn.XLOOKUP(Table14[[#This Row],[Property Name]],'Egencia File'!J:J,'Egencia File'!J:J,FALSE)</f>
        <v>Best Western Plus Rama Inn &amp; Suites</v>
      </c>
    </row>
    <row r="58" spans="1:9" hidden="1">
      <c r="A58" s="2" t="s">
        <v>39</v>
      </c>
      <c r="B58" s="1" t="s">
        <v>177</v>
      </c>
      <c r="C58" s="2" t="s">
        <v>178</v>
      </c>
      <c r="D58" s="8">
        <v>93405</v>
      </c>
      <c r="E58" s="3" t="s">
        <v>179</v>
      </c>
      <c r="F58" s="3" t="s">
        <v>13</v>
      </c>
      <c r="G58" s="4">
        <v>132</v>
      </c>
      <c r="H58" s="2" t="s">
        <v>14</v>
      </c>
      <c r="I58" s="29" t="str">
        <f>_xlfn.XLOOKUP(Table14[[#This Row],[Property Name]],'Egencia File'!J:J,'Egencia File'!J:J,FALSE)</f>
        <v>Best Western Plus Royal Oak Hotel</v>
      </c>
    </row>
    <row r="59" spans="1:9" hidden="1">
      <c r="A59" s="2" t="s">
        <v>39</v>
      </c>
      <c r="B59" s="1" t="s">
        <v>180</v>
      </c>
      <c r="C59" s="2" t="s">
        <v>181</v>
      </c>
      <c r="D59" s="8">
        <v>96067</v>
      </c>
      <c r="E59" s="3" t="s">
        <v>182</v>
      </c>
      <c r="F59" s="3" t="s">
        <v>13</v>
      </c>
      <c r="G59" s="4">
        <v>168.53424657534248</v>
      </c>
      <c r="H59" s="2" t="s">
        <v>14</v>
      </c>
      <c r="I59" s="29" t="str">
        <f>_xlfn.XLOOKUP(Table14[[#This Row],[Property Name]],'Egencia File'!J:J,'Egencia File'!J:J,FALSE)</f>
        <v>Best Western Plus Tree House</v>
      </c>
    </row>
    <row r="60" spans="1:9" hidden="1">
      <c r="A60" s="2" t="s">
        <v>39</v>
      </c>
      <c r="B60" s="1" t="s">
        <v>183</v>
      </c>
      <c r="C60" s="2" t="s">
        <v>184</v>
      </c>
      <c r="D60" s="8">
        <v>96161</v>
      </c>
      <c r="E60" s="3" t="s">
        <v>185</v>
      </c>
      <c r="F60" s="3" t="s">
        <v>13</v>
      </c>
      <c r="G60" s="4">
        <v>230.91232876712328</v>
      </c>
      <c r="H60" s="2" t="s">
        <v>14</v>
      </c>
      <c r="I60" s="29" t="str">
        <f>_xlfn.XLOOKUP(Table14[[#This Row],[Property Name]],'Egencia File'!J:J,'Egencia File'!J:J,FALSE)</f>
        <v>Best Western Plus Truckee-Tahoe Hotel</v>
      </c>
    </row>
    <row r="61" spans="1:9" hidden="1">
      <c r="A61" s="2" t="s">
        <v>39</v>
      </c>
      <c r="B61" s="1" t="s">
        <v>186</v>
      </c>
      <c r="C61" s="2" t="s">
        <v>187</v>
      </c>
      <c r="D61" s="8">
        <v>96003</v>
      </c>
      <c r="E61" s="3" t="s">
        <v>188</v>
      </c>
      <c r="F61" s="3" t="s">
        <v>13</v>
      </c>
      <c r="G61" s="4">
        <v>128.6694520547945</v>
      </c>
      <c r="H61" s="2" t="s">
        <v>14</v>
      </c>
      <c r="I61" s="29" t="str">
        <f>_xlfn.XLOOKUP(Table14[[#This Row],[Property Name]],'Egencia File'!J:J,'Egencia File'!J:J,FALSE)</f>
        <v>Best Western Plus Twin View Inn &amp; Suites</v>
      </c>
    </row>
    <row r="62" spans="1:9">
      <c r="A62" s="2" t="s">
        <v>39</v>
      </c>
      <c r="B62" s="1" t="s">
        <v>189</v>
      </c>
      <c r="C62" s="2" t="s">
        <v>190</v>
      </c>
      <c r="D62" s="8">
        <v>95363</v>
      </c>
      <c r="E62" s="3" t="s">
        <v>191</v>
      </c>
      <c r="F62" s="3" t="s">
        <v>13</v>
      </c>
      <c r="G62" s="4">
        <v>100</v>
      </c>
      <c r="H62" s="2" t="s">
        <v>14</v>
      </c>
      <c r="I62" s="29" t="b">
        <f>_xlfn.XLOOKUP(Table14[[#This Row],[Property Name]],'Egencia File'!J:J,'Egencia File'!J:J,FALSE)</f>
        <v>0</v>
      </c>
    </row>
    <row r="63" spans="1:9" hidden="1">
      <c r="A63" s="2" t="s">
        <v>39</v>
      </c>
      <c r="B63" s="1" t="s">
        <v>192</v>
      </c>
      <c r="C63" s="2" t="s">
        <v>193</v>
      </c>
      <c r="D63" s="8">
        <v>95403</v>
      </c>
      <c r="E63" s="3" t="s">
        <v>17</v>
      </c>
      <c r="F63" s="3" t="s">
        <v>13</v>
      </c>
      <c r="G63" s="4">
        <v>141.71602739726026</v>
      </c>
      <c r="H63" s="2" t="s">
        <v>14</v>
      </c>
      <c r="I63" s="29" t="str">
        <f>_xlfn.XLOOKUP(Table14[[#This Row],[Property Name]],'Egencia File'!J:J,'Egencia File'!J:J,FALSE)</f>
        <v>Best Western Plus Wine Country Inn &amp; Suites</v>
      </c>
    </row>
    <row r="64" spans="1:9" hidden="1">
      <c r="A64" s="2" t="s">
        <v>39</v>
      </c>
      <c r="B64" s="1" t="s">
        <v>194</v>
      </c>
      <c r="C64" s="2" t="s">
        <v>195</v>
      </c>
      <c r="D64" s="8">
        <v>95338</v>
      </c>
      <c r="E64" s="3" t="s">
        <v>196</v>
      </c>
      <c r="F64" s="3" t="s">
        <v>13</v>
      </c>
      <c r="G64" s="4">
        <v>146.72602739726028</v>
      </c>
      <c r="H64" s="2" t="s">
        <v>14</v>
      </c>
      <c r="I64" s="29" t="str">
        <f>_xlfn.XLOOKUP(Table14[[#This Row],[Property Name]],'Egencia File'!J:J,'Egencia File'!J:J,FALSE)</f>
        <v>Best Western Plus Yosemite Way Station Motel</v>
      </c>
    </row>
    <row r="65" spans="1:9" hidden="1">
      <c r="A65" s="2" t="s">
        <v>39</v>
      </c>
      <c r="B65" s="1" t="s">
        <v>197</v>
      </c>
      <c r="C65" s="2" t="s">
        <v>198</v>
      </c>
      <c r="D65" s="8">
        <v>95076</v>
      </c>
      <c r="E65" s="3" t="s">
        <v>199</v>
      </c>
      <c r="F65" s="3" t="s">
        <v>13</v>
      </c>
      <c r="G65" s="4">
        <v>129.1917808219178</v>
      </c>
      <c r="H65" s="2" t="s">
        <v>14</v>
      </c>
      <c r="I65" s="29" t="str">
        <f>_xlfn.XLOOKUP(Table14[[#This Row],[Property Name]],'Egencia File'!J:J,'Egencia File'!J:J,FALSE)</f>
        <v>Best Western Rose Garden Inn</v>
      </c>
    </row>
    <row r="66" spans="1:9" hidden="1">
      <c r="A66" s="2" t="s">
        <v>39</v>
      </c>
      <c r="B66" s="1" t="s">
        <v>200</v>
      </c>
      <c r="C66" s="2" t="s">
        <v>201</v>
      </c>
      <c r="D66" s="8">
        <v>95678</v>
      </c>
      <c r="E66" s="3" t="s">
        <v>167</v>
      </c>
      <c r="F66" s="3" t="s">
        <v>13</v>
      </c>
      <c r="G66" s="4">
        <v>93</v>
      </c>
      <c r="H66" s="2" t="s">
        <v>14</v>
      </c>
      <c r="I66" s="29" t="str">
        <f>_xlfn.XLOOKUP(Table14[[#This Row],[Property Name]],'Egencia File'!J:J,'Egencia File'!J:J,FALSE)</f>
        <v>Best Western Roseville Inn</v>
      </c>
    </row>
    <row r="67" spans="1:9" hidden="1">
      <c r="A67" s="2" t="s">
        <v>39</v>
      </c>
      <c r="B67" s="1" t="s">
        <v>202</v>
      </c>
      <c r="C67" s="2" t="s">
        <v>203</v>
      </c>
      <c r="D67" s="8">
        <v>95776</v>
      </c>
      <c r="E67" s="3" t="s">
        <v>204</v>
      </c>
      <c r="F67" s="3" t="s">
        <v>13</v>
      </c>
      <c r="G67" s="4">
        <v>110</v>
      </c>
      <c r="H67" s="2" t="s">
        <v>14</v>
      </c>
      <c r="I67" s="29" t="str">
        <f>_xlfn.XLOOKUP(Table14[[#This Row],[Property Name]],'Egencia File'!J:J,'Egencia File'!J:J,FALSE)</f>
        <v>Best Western Shadow Inn</v>
      </c>
    </row>
    <row r="68" spans="1:9">
      <c r="A68" s="2" t="s">
        <v>39</v>
      </c>
      <c r="B68" s="1" t="s">
        <v>205</v>
      </c>
      <c r="C68" s="2" t="s">
        <v>206</v>
      </c>
      <c r="D68" s="8">
        <v>93274</v>
      </c>
      <c r="E68" s="3" t="s">
        <v>207</v>
      </c>
      <c r="F68" s="3" t="s">
        <v>13</v>
      </c>
      <c r="G68" s="4">
        <v>109</v>
      </c>
      <c r="H68" s="2" t="s">
        <v>14</v>
      </c>
      <c r="I68" s="29" t="b">
        <f>_xlfn.XLOOKUP(Table14[[#This Row],[Property Name]],'Egencia File'!J:J,'Egencia File'!J:J,FALSE)</f>
        <v>0</v>
      </c>
    </row>
    <row r="69" spans="1:9">
      <c r="A69" s="2" t="s">
        <v>39</v>
      </c>
      <c r="B69" s="1" t="s">
        <v>208</v>
      </c>
      <c r="C69" s="2" t="s">
        <v>209</v>
      </c>
      <c r="D69" s="8">
        <v>95988</v>
      </c>
      <c r="E69" s="3" t="s">
        <v>210</v>
      </c>
      <c r="F69" s="3" t="s">
        <v>13</v>
      </c>
      <c r="G69" s="4">
        <v>119</v>
      </c>
      <c r="H69" s="2" t="s">
        <v>14</v>
      </c>
      <c r="I69" s="29" t="b">
        <f>_xlfn.XLOOKUP(Table14[[#This Row],[Property Name]],'Egencia File'!J:J,'Egencia File'!J:J,FALSE)</f>
        <v>0</v>
      </c>
    </row>
    <row r="70" spans="1:9" hidden="1">
      <c r="A70" s="2" t="s">
        <v>39</v>
      </c>
      <c r="B70" s="1" t="s">
        <v>211</v>
      </c>
      <c r="C70" s="2" t="s">
        <v>212</v>
      </c>
      <c r="D70" s="8">
        <v>95991</v>
      </c>
      <c r="E70" s="3" t="s">
        <v>213</v>
      </c>
      <c r="F70" s="3" t="s">
        <v>13</v>
      </c>
      <c r="G70" s="4">
        <v>119</v>
      </c>
      <c r="H70" s="2" t="s">
        <v>14</v>
      </c>
      <c r="I70" s="29" t="str">
        <f>_xlfn.XLOOKUP(Table14[[#This Row],[Property Name]],'Egencia File'!J:J,'Egencia File'!J:J,FALSE)</f>
        <v>Best Western Yuba City Inn</v>
      </c>
    </row>
    <row r="71" spans="1:9">
      <c r="A71" s="2" t="s">
        <v>214</v>
      </c>
      <c r="B71" s="1" t="s">
        <v>215</v>
      </c>
      <c r="C71" s="2" t="s">
        <v>216</v>
      </c>
      <c r="D71" s="8">
        <v>95240</v>
      </c>
      <c r="E71" s="3" t="s">
        <v>84</v>
      </c>
      <c r="F71" s="3" t="s">
        <v>13</v>
      </c>
      <c r="G71" s="4">
        <v>124.86301369863014</v>
      </c>
      <c r="H71" s="2" t="s">
        <v>14</v>
      </c>
      <c r="I71" s="29" t="b">
        <f>_xlfn.XLOOKUP(Table14[[#This Row],[Property Name]],'Egencia File'!J:J,'Egencia File'!J:J,FALSE)</f>
        <v>0</v>
      </c>
    </row>
    <row r="72" spans="1:9">
      <c r="A72" s="2" t="s">
        <v>214</v>
      </c>
      <c r="B72" s="1" t="s">
        <v>217</v>
      </c>
      <c r="C72" s="2" t="s">
        <v>218</v>
      </c>
      <c r="D72" s="8">
        <v>95380</v>
      </c>
      <c r="E72" s="3" t="s">
        <v>219</v>
      </c>
      <c r="F72" s="3" t="s">
        <v>13</v>
      </c>
      <c r="G72" s="4">
        <v>132.61000000000001</v>
      </c>
      <c r="H72" s="2" t="s">
        <v>14</v>
      </c>
      <c r="I72" s="29" t="b">
        <f>_xlfn.XLOOKUP(Table14[[#This Row],[Property Name]],'Egencia File'!J:J,'Egencia File'!J:J,FALSE)</f>
        <v>0</v>
      </c>
    </row>
    <row r="73" spans="1:9" hidden="1">
      <c r="A73" s="2" t="s">
        <v>9</v>
      </c>
      <c r="B73" s="1" t="s">
        <v>220</v>
      </c>
      <c r="C73" s="2" t="s">
        <v>221</v>
      </c>
      <c r="D73" s="8">
        <v>94565</v>
      </c>
      <c r="E73" s="3" t="s">
        <v>222</v>
      </c>
      <c r="F73" s="3" t="s">
        <v>13</v>
      </c>
      <c r="G73" s="4">
        <v>129</v>
      </c>
      <c r="H73" s="2" t="s">
        <v>14</v>
      </c>
      <c r="I73" s="29" t="b">
        <f>_xlfn.XLOOKUP(Table14[[#This Row],[Property Name]],'Egencia File'!J:J,'Egencia File'!J:J,FALSE)</f>
        <v>0</v>
      </c>
    </row>
    <row r="74" spans="1:9" hidden="1">
      <c r="A74" s="2" t="s">
        <v>9</v>
      </c>
      <c r="B74" s="1" t="s">
        <v>223</v>
      </c>
      <c r="C74" s="2" t="s">
        <v>224</v>
      </c>
      <c r="D74" s="8">
        <v>93955</v>
      </c>
      <c r="E74" s="3" t="s">
        <v>225</v>
      </c>
      <c r="F74" s="3" t="s">
        <v>13</v>
      </c>
      <c r="G74" s="4" t="s">
        <v>21</v>
      </c>
      <c r="H74" s="2" t="s">
        <v>14</v>
      </c>
      <c r="I74" s="29" t="b">
        <f>_xlfn.XLOOKUP(Table14[[#This Row],[Property Name]],'Egencia File'!J:J,'Egencia File'!J:J,FALSE)</f>
        <v>0</v>
      </c>
    </row>
    <row r="75" spans="1:9" hidden="1">
      <c r="A75" s="2" t="s">
        <v>9</v>
      </c>
      <c r="B75" s="1" t="s">
        <v>226</v>
      </c>
      <c r="C75" s="2" t="s">
        <v>227</v>
      </c>
      <c r="D75" s="8">
        <v>94534</v>
      </c>
      <c r="E75" s="3" t="s">
        <v>228</v>
      </c>
      <c r="F75" s="3" t="s">
        <v>13</v>
      </c>
      <c r="G75" s="4">
        <v>102.6375</v>
      </c>
      <c r="H75" s="2" t="s">
        <v>14</v>
      </c>
      <c r="I75" s="29" t="b">
        <f>_xlfn.XLOOKUP(Table14[[#This Row],[Property Name]],'Egencia File'!J:J,'Egencia File'!J:J,FALSE)</f>
        <v>0</v>
      </c>
    </row>
    <row r="76" spans="1:9" hidden="1">
      <c r="A76" s="2" t="s">
        <v>9</v>
      </c>
      <c r="B76" s="1" t="s">
        <v>229</v>
      </c>
      <c r="C76" s="2" t="s">
        <v>230</v>
      </c>
      <c r="D76" s="8">
        <v>94538</v>
      </c>
      <c r="E76" s="3" t="s">
        <v>231</v>
      </c>
      <c r="F76" s="3" t="s">
        <v>13</v>
      </c>
      <c r="G76" s="4" t="s">
        <v>21</v>
      </c>
      <c r="H76" s="2" t="s">
        <v>14</v>
      </c>
      <c r="I76" s="29" t="b">
        <f>_xlfn.XLOOKUP(Table14[[#This Row],[Property Name]],'Egencia File'!J:J,'Egencia File'!J:J,FALSE)</f>
        <v>0</v>
      </c>
    </row>
    <row r="77" spans="1:9" hidden="1">
      <c r="A77" s="2" t="s">
        <v>9</v>
      </c>
      <c r="B77" s="1" t="s">
        <v>232</v>
      </c>
      <c r="C77" s="2" t="s">
        <v>233</v>
      </c>
      <c r="D77" s="8">
        <v>93611</v>
      </c>
      <c r="E77" s="3" t="s">
        <v>234</v>
      </c>
      <c r="F77" s="3" t="s">
        <v>13</v>
      </c>
      <c r="G77" s="4">
        <v>147.39000000000001</v>
      </c>
      <c r="H77" s="2" t="s">
        <v>14</v>
      </c>
      <c r="I77" s="29" t="b">
        <f>_xlfn.XLOOKUP(Table14[[#This Row],[Property Name]],'Egencia File'!J:J,'Egencia File'!J:J,FALSE)</f>
        <v>0</v>
      </c>
    </row>
    <row r="78" spans="1:9" hidden="1">
      <c r="A78" s="2" t="s">
        <v>9</v>
      </c>
      <c r="B78" s="1" t="s">
        <v>235</v>
      </c>
      <c r="C78" s="2" t="s">
        <v>236</v>
      </c>
      <c r="D78" s="8">
        <v>94560</v>
      </c>
      <c r="E78" s="3" t="s">
        <v>237</v>
      </c>
      <c r="F78" s="3" t="s">
        <v>13</v>
      </c>
      <c r="G78" s="4">
        <v>128.80809523809523</v>
      </c>
      <c r="H78" s="2" t="s">
        <v>14</v>
      </c>
      <c r="I78" s="29" t="b">
        <f>_xlfn.XLOOKUP(Table14[[#This Row],[Property Name]],'Egencia File'!J:J,'Egencia File'!J:J,FALSE)</f>
        <v>0</v>
      </c>
    </row>
    <row r="79" spans="1:9" hidden="1">
      <c r="A79" s="2" t="s">
        <v>9</v>
      </c>
      <c r="B79" s="1" t="s">
        <v>238</v>
      </c>
      <c r="C79" s="2" t="s">
        <v>239</v>
      </c>
      <c r="D79" s="8">
        <v>94621</v>
      </c>
      <c r="E79" s="3" t="s">
        <v>118</v>
      </c>
      <c r="F79" s="3" t="s">
        <v>13</v>
      </c>
      <c r="G79" s="4">
        <v>148.98499999999999</v>
      </c>
      <c r="H79" s="2" t="s">
        <v>14</v>
      </c>
      <c r="I79" s="29" t="b">
        <f>_xlfn.XLOOKUP(Table14[[#This Row],[Property Name]],'Egencia File'!J:J,'Egencia File'!J:J,FALSE)</f>
        <v>0</v>
      </c>
    </row>
    <row r="80" spans="1:9" hidden="1">
      <c r="A80" s="2" t="s">
        <v>9</v>
      </c>
      <c r="B80" s="1" t="s">
        <v>240</v>
      </c>
      <c r="C80" s="2" t="s">
        <v>241</v>
      </c>
      <c r="D80" s="8">
        <v>94952</v>
      </c>
      <c r="E80" s="3" t="s">
        <v>109</v>
      </c>
      <c r="F80" s="3" t="s">
        <v>13</v>
      </c>
      <c r="G80" s="4">
        <v>164.12</v>
      </c>
      <c r="H80" s="2" t="s">
        <v>14</v>
      </c>
      <c r="I80" s="29" t="b">
        <f>_xlfn.XLOOKUP(Table14[[#This Row],[Property Name]],'Egencia File'!J:J,'Egencia File'!J:J,FALSE)</f>
        <v>0</v>
      </c>
    </row>
    <row r="81" spans="1:9" hidden="1">
      <c r="A81" s="2" t="s">
        <v>9</v>
      </c>
      <c r="B81" s="1" t="s">
        <v>242</v>
      </c>
      <c r="C81" s="2" t="s">
        <v>243</v>
      </c>
      <c r="D81" s="8">
        <v>94063</v>
      </c>
      <c r="E81" s="3" t="s">
        <v>87</v>
      </c>
      <c r="F81" s="3" t="s">
        <v>13</v>
      </c>
      <c r="G81" s="4">
        <v>175.37142857142857</v>
      </c>
      <c r="H81" s="2" t="s">
        <v>14</v>
      </c>
      <c r="I81" s="29" t="b">
        <f>_xlfn.XLOOKUP(Table14[[#This Row],[Property Name]],'Egencia File'!J:J,'Egencia File'!J:J,FALSE)</f>
        <v>0</v>
      </c>
    </row>
    <row r="82" spans="1:9" hidden="1">
      <c r="A82" s="2" t="s">
        <v>9</v>
      </c>
      <c r="B82" s="1" t="s">
        <v>244</v>
      </c>
      <c r="C82" s="2" t="s">
        <v>245</v>
      </c>
      <c r="D82" s="8">
        <v>95815</v>
      </c>
      <c r="E82" s="3" t="s">
        <v>30</v>
      </c>
      <c r="F82" s="3" t="s">
        <v>13</v>
      </c>
      <c r="G82" s="4">
        <v>139.04</v>
      </c>
      <c r="H82" s="2" t="s">
        <v>14</v>
      </c>
      <c r="I82" s="29" t="b">
        <f>_xlfn.XLOOKUP(Table14[[#This Row],[Property Name]],'Egencia File'!J:J,'Egencia File'!J:J,FALSE)</f>
        <v>0</v>
      </c>
    </row>
    <row r="83" spans="1:9" hidden="1">
      <c r="A83" s="2" t="s">
        <v>9</v>
      </c>
      <c r="B83" s="1" t="s">
        <v>246</v>
      </c>
      <c r="C83" s="2" t="s">
        <v>247</v>
      </c>
      <c r="D83" s="8">
        <v>95630</v>
      </c>
      <c r="E83" s="3" t="s">
        <v>248</v>
      </c>
      <c r="F83" s="3" t="s">
        <v>13</v>
      </c>
      <c r="G83" s="4">
        <v>126.35689655172413</v>
      </c>
      <c r="H83" s="2" t="s">
        <v>14</v>
      </c>
      <c r="I83" s="29" t="b">
        <f>_xlfn.XLOOKUP(Table14[[#This Row],[Property Name]],'Egencia File'!J:J,'Egencia File'!J:J,FALSE)</f>
        <v>0</v>
      </c>
    </row>
    <row r="84" spans="1:9" hidden="1">
      <c r="A84" s="2" t="s">
        <v>9</v>
      </c>
      <c r="B84" s="1" t="s">
        <v>249</v>
      </c>
      <c r="C84" s="2" t="s">
        <v>250</v>
      </c>
      <c r="D84" s="8">
        <v>95817</v>
      </c>
      <c r="E84" s="3" t="s">
        <v>30</v>
      </c>
      <c r="F84" s="3" t="s">
        <v>13</v>
      </c>
      <c r="G84" s="4">
        <v>161.0547619047619</v>
      </c>
      <c r="H84" s="2" t="s">
        <v>14</v>
      </c>
      <c r="I84" s="29" t="b">
        <f>_xlfn.XLOOKUP(Table14[[#This Row],[Property Name]],'Egencia File'!J:J,'Egencia File'!J:J,FALSE)</f>
        <v>0</v>
      </c>
    </row>
    <row r="85" spans="1:9" hidden="1">
      <c r="A85" s="2" t="s">
        <v>9</v>
      </c>
      <c r="B85" s="1" t="s">
        <v>251</v>
      </c>
      <c r="C85" s="2" t="s">
        <v>252</v>
      </c>
      <c r="D85" s="8">
        <v>95833</v>
      </c>
      <c r="E85" s="3" t="s">
        <v>30</v>
      </c>
      <c r="F85" s="3" t="s">
        <v>13</v>
      </c>
      <c r="G85" s="4">
        <v>129</v>
      </c>
      <c r="H85" s="2" t="s">
        <v>14</v>
      </c>
      <c r="I85" s="29" t="b">
        <f>_xlfn.XLOOKUP(Table14[[#This Row],[Property Name]],'Egencia File'!J:J,'Egencia File'!J:J,FALSE)</f>
        <v>0</v>
      </c>
    </row>
    <row r="86" spans="1:9" hidden="1">
      <c r="A86" s="2" t="s">
        <v>9</v>
      </c>
      <c r="B86" s="1" t="s">
        <v>253</v>
      </c>
      <c r="C86" s="2" t="s">
        <v>254</v>
      </c>
      <c r="D86" s="8">
        <v>93907</v>
      </c>
      <c r="E86" s="3" t="s">
        <v>255</v>
      </c>
      <c r="F86" s="3" t="s">
        <v>13</v>
      </c>
      <c r="G86" s="4">
        <v>143.50833333333333</v>
      </c>
      <c r="H86" s="2" t="s">
        <v>14</v>
      </c>
      <c r="I86" s="29" t="b">
        <f>_xlfn.XLOOKUP(Table14[[#This Row],[Property Name]],'Egencia File'!J:J,'Egencia File'!J:J,FALSE)</f>
        <v>0</v>
      </c>
    </row>
    <row r="87" spans="1:9" hidden="1">
      <c r="A87" s="2" t="s">
        <v>9</v>
      </c>
      <c r="B87" s="1" t="s">
        <v>256</v>
      </c>
      <c r="C87" s="2" t="s">
        <v>257</v>
      </c>
      <c r="D87" s="8">
        <v>94066</v>
      </c>
      <c r="E87" s="3" t="s">
        <v>258</v>
      </c>
      <c r="F87" s="3" t="s">
        <v>13</v>
      </c>
      <c r="G87" s="4">
        <v>136.80000000000001</v>
      </c>
      <c r="H87" s="2" t="s">
        <v>14</v>
      </c>
      <c r="I87" s="29" t="b">
        <f>_xlfn.XLOOKUP(Table14[[#This Row],[Property Name]],'Egencia File'!J:J,'Egencia File'!J:J,FALSE)</f>
        <v>0</v>
      </c>
    </row>
    <row r="88" spans="1:9" hidden="1">
      <c r="A88" s="2" t="s">
        <v>9</v>
      </c>
      <c r="B88" s="1" t="s">
        <v>259</v>
      </c>
      <c r="C88" s="2" t="s">
        <v>260</v>
      </c>
      <c r="D88" s="8">
        <v>94010</v>
      </c>
      <c r="E88" s="3" t="s">
        <v>261</v>
      </c>
      <c r="F88" s="3" t="s">
        <v>13</v>
      </c>
      <c r="G88" s="4">
        <v>189</v>
      </c>
      <c r="H88" s="2" t="s">
        <v>14</v>
      </c>
      <c r="I88" s="29" t="b">
        <f>_xlfn.XLOOKUP(Table14[[#This Row],[Property Name]],'Egencia File'!J:J,'Egencia File'!J:J,FALSE)</f>
        <v>0</v>
      </c>
    </row>
    <row r="89" spans="1:9" hidden="1">
      <c r="A89" s="2" t="s">
        <v>9</v>
      </c>
      <c r="B89" s="1" t="s">
        <v>262</v>
      </c>
      <c r="C89" s="2" t="s">
        <v>263</v>
      </c>
      <c r="D89" s="8">
        <v>94109</v>
      </c>
      <c r="E89" s="3" t="s">
        <v>33</v>
      </c>
      <c r="F89" s="3" t="s">
        <v>13</v>
      </c>
      <c r="G89" s="4">
        <v>232.53571428571428</v>
      </c>
      <c r="H89" s="2" t="s">
        <v>14</v>
      </c>
      <c r="I89" s="29" t="b">
        <f>_xlfn.XLOOKUP(Table14[[#This Row],[Property Name]],'Egencia File'!J:J,'Egencia File'!J:J,FALSE)</f>
        <v>0</v>
      </c>
    </row>
    <row r="90" spans="1:9" hidden="1">
      <c r="A90" s="2" t="s">
        <v>9</v>
      </c>
      <c r="B90" s="1" t="s">
        <v>264</v>
      </c>
      <c r="C90" s="2" t="s">
        <v>265</v>
      </c>
      <c r="D90" s="8">
        <v>94939</v>
      </c>
      <c r="E90" s="3" t="s">
        <v>266</v>
      </c>
      <c r="F90" s="3" t="s">
        <v>13</v>
      </c>
      <c r="G90" s="4">
        <v>229.76842105263157</v>
      </c>
      <c r="H90" s="2" t="s">
        <v>14</v>
      </c>
      <c r="I90" s="29" t="str">
        <f>_xlfn.XLOOKUP(Table14[[#This Row],[Property Name]],'Egencia File'!J:J,'Egencia File'!J:J,FALSE)</f>
        <v>Courtyard San Francisco Larkspur Landing/Marin County</v>
      </c>
    </row>
    <row r="91" spans="1:9" hidden="1">
      <c r="A91" s="2" t="s">
        <v>9</v>
      </c>
      <c r="B91" s="1" t="s">
        <v>267</v>
      </c>
      <c r="C91" s="2" t="s">
        <v>268</v>
      </c>
      <c r="D91" s="8">
        <v>95014</v>
      </c>
      <c r="E91" s="3" t="s">
        <v>27</v>
      </c>
      <c r="F91" s="3" t="s">
        <v>13</v>
      </c>
      <c r="G91" s="4">
        <v>340.5</v>
      </c>
      <c r="H91" s="2" t="s">
        <v>14</v>
      </c>
      <c r="I91" s="29" t="b">
        <f>_xlfn.XLOOKUP(Table14[[#This Row],[Property Name]],'Egencia File'!J:J,'Egencia File'!J:J,FALSE)</f>
        <v>0</v>
      </c>
    </row>
    <row r="92" spans="1:9" hidden="1">
      <c r="A92" s="2" t="s">
        <v>9</v>
      </c>
      <c r="B92" s="1" t="s">
        <v>269</v>
      </c>
      <c r="C92" s="2" t="s">
        <v>270</v>
      </c>
      <c r="D92" s="8">
        <v>95037</v>
      </c>
      <c r="E92" s="3" t="s">
        <v>271</v>
      </c>
      <c r="F92" s="3" t="s">
        <v>13</v>
      </c>
      <c r="G92" s="4">
        <v>127.35</v>
      </c>
      <c r="H92" s="2" t="s">
        <v>14</v>
      </c>
      <c r="I92" s="29" t="str">
        <f>_xlfn.XLOOKUP(Table14[[#This Row],[Property Name]],'Egencia File'!J:J,'Egencia File'!J:J,FALSE)</f>
        <v>Courtyard San Jose South/Morgan Hill</v>
      </c>
    </row>
    <row r="93" spans="1:9" hidden="1">
      <c r="A93" s="2" t="s">
        <v>9</v>
      </c>
      <c r="B93" s="1" t="s">
        <v>272</v>
      </c>
      <c r="C93" s="2" t="s">
        <v>273</v>
      </c>
      <c r="D93" s="8">
        <v>94404</v>
      </c>
      <c r="E93" s="3" t="s">
        <v>274</v>
      </c>
      <c r="F93" s="3" t="s">
        <v>13</v>
      </c>
      <c r="G93" s="4">
        <v>197.1</v>
      </c>
      <c r="H93" s="2" t="s">
        <v>14</v>
      </c>
      <c r="I93" s="29" t="b">
        <f>_xlfn.XLOOKUP(Table14[[#This Row],[Property Name]],'Egencia File'!J:J,'Egencia File'!J:J,FALSE)</f>
        <v>0</v>
      </c>
    </row>
    <row r="94" spans="1:9" hidden="1">
      <c r="A94" s="2" t="s">
        <v>9</v>
      </c>
      <c r="B94" s="1" t="s">
        <v>275</v>
      </c>
      <c r="C94" s="2" t="s">
        <v>276</v>
      </c>
      <c r="D94" s="8">
        <v>95219</v>
      </c>
      <c r="E94" s="3" t="s">
        <v>149</v>
      </c>
      <c r="F94" s="3" t="s">
        <v>13</v>
      </c>
      <c r="G94" s="4">
        <v>149</v>
      </c>
      <c r="H94" s="2" t="s">
        <v>14</v>
      </c>
      <c r="I94" s="29" t="b">
        <f>_xlfn.XLOOKUP(Table14[[#This Row],[Property Name]],'Egencia File'!J:J,'Egencia File'!J:J,FALSE)</f>
        <v>0</v>
      </c>
    </row>
    <row r="95" spans="1:9" hidden="1">
      <c r="A95" s="2" t="s">
        <v>9</v>
      </c>
      <c r="B95" s="1" t="s">
        <v>277</v>
      </c>
      <c r="C95" s="2" t="s">
        <v>278</v>
      </c>
      <c r="D95" s="8">
        <v>94589</v>
      </c>
      <c r="E95" s="3" t="s">
        <v>279</v>
      </c>
      <c r="F95" s="3" t="s">
        <v>13</v>
      </c>
      <c r="G95" s="4">
        <v>92.649999999999991</v>
      </c>
      <c r="H95" s="2" t="s">
        <v>14</v>
      </c>
      <c r="I95" s="29" t="b">
        <f>_xlfn.XLOOKUP(Table14[[#This Row],[Property Name]],'Egencia File'!J:J,'Egencia File'!J:J,FALSE)</f>
        <v>0</v>
      </c>
    </row>
    <row r="96" spans="1:9">
      <c r="A96" s="2" t="s">
        <v>35</v>
      </c>
      <c r="B96" s="1" t="s">
        <v>280</v>
      </c>
      <c r="C96" s="2" t="s">
        <v>281</v>
      </c>
      <c r="D96" s="8">
        <v>93420</v>
      </c>
      <c r="E96" s="3" t="s">
        <v>282</v>
      </c>
      <c r="F96" s="3" t="s">
        <v>13</v>
      </c>
      <c r="G96" s="4">
        <v>87.575342465753423</v>
      </c>
      <c r="H96" s="2" t="s">
        <v>14</v>
      </c>
      <c r="I96" s="29" t="b">
        <f>_xlfn.XLOOKUP(Table14[[#This Row],[Property Name]],'Egencia File'!J:J,'Egencia File'!J:J,FALSE)</f>
        <v>0</v>
      </c>
    </row>
    <row r="97" spans="1:9">
      <c r="A97" s="2" t="s">
        <v>35</v>
      </c>
      <c r="B97" s="1" t="s">
        <v>283</v>
      </c>
      <c r="C97" s="2" t="s">
        <v>284</v>
      </c>
      <c r="D97" s="8">
        <v>95330</v>
      </c>
      <c r="E97" s="3" t="s">
        <v>285</v>
      </c>
      <c r="F97" s="3" t="s">
        <v>13</v>
      </c>
      <c r="G97" s="4">
        <v>90</v>
      </c>
      <c r="H97" s="2" t="s">
        <v>14</v>
      </c>
      <c r="I97" s="29" t="b">
        <f>_xlfn.XLOOKUP(Table14[[#This Row],[Property Name]],'Egencia File'!J:J,'Egencia File'!J:J,FALSE)</f>
        <v>0</v>
      </c>
    </row>
    <row r="98" spans="1:9">
      <c r="A98" s="2" t="s">
        <v>286</v>
      </c>
      <c r="B98" s="1" t="s">
        <v>287</v>
      </c>
      <c r="C98" s="2" t="s">
        <v>288</v>
      </c>
      <c r="D98" s="8">
        <v>94710</v>
      </c>
      <c r="E98" s="3" t="s">
        <v>289</v>
      </c>
      <c r="F98" s="3" t="s">
        <v>13</v>
      </c>
      <c r="G98" s="4">
        <v>197.12328767123287</v>
      </c>
      <c r="H98" s="2" t="s">
        <v>14</v>
      </c>
      <c r="I98" s="29" t="b">
        <f>_xlfn.XLOOKUP(Table14[[#This Row],[Property Name]],'Egencia File'!J:J,'Egencia File'!J:J,FALSE)</f>
        <v>0</v>
      </c>
    </row>
    <row r="99" spans="1:9" hidden="1">
      <c r="A99" s="2" t="s">
        <v>286</v>
      </c>
      <c r="B99" s="1" t="s">
        <v>290</v>
      </c>
      <c r="C99" s="2" t="s">
        <v>291</v>
      </c>
      <c r="D99" s="8">
        <v>95926</v>
      </c>
      <c r="E99" s="3" t="s">
        <v>81</v>
      </c>
      <c r="F99" s="3" t="s">
        <v>13</v>
      </c>
      <c r="G99" s="4">
        <v>119</v>
      </c>
      <c r="H99" s="2" t="s">
        <v>14</v>
      </c>
      <c r="I99" s="29" t="str">
        <f>_xlfn.XLOOKUP(Table14[[#This Row],[Property Name]],'Egencia File'!J:J,'Egencia File'!J:J,FALSE)</f>
        <v>DoubleTree by Hilton Chico</v>
      </c>
    </row>
    <row r="100" spans="1:9">
      <c r="A100" s="2" t="s">
        <v>286</v>
      </c>
      <c r="B100" s="1" t="s">
        <v>292</v>
      </c>
      <c r="C100" s="2" t="s">
        <v>293</v>
      </c>
      <c r="D100" s="8">
        <v>94551</v>
      </c>
      <c r="E100" s="3" t="s">
        <v>294</v>
      </c>
      <c r="F100" s="3" t="s">
        <v>13</v>
      </c>
      <c r="G100" s="4">
        <v>125.86301369863014</v>
      </c>
      <c r="H100" s="2" t="s">
        <v>14</v>
      </c>
      <c r="I100" s="29" t="b">
        <f>_xlfn.XLOOKUP(Table14[[#This Row],[Property Name]],'Egencia File'!J:J,'Egencia File'!J:J,FALSE)</f>
        <v>0</v>
      </c>
    </row>
    <row r="101" spans="1:9" hidden="1">
      <c r="A101" s="2" t="s">
        <v>286</v>
      </c>
      <c r="B101" s="1" t="s">
        <v>295</v>
      </c>
      <c r="C101" s="2" t="s">
        <v>296</v>
      </c>
      <c r="D101" s="8">
        <v>94010</v>
      </c>
      <c r="E101" s="3" t="s">
        <v>261</v>
      </c>
      <c r="F101" s="3" t="s">
        <v>13</v>
      </c>
      <c r="G101" s="4">
        <v>199.46666666666664</v>
      </c>
      <c r="H101" s="2" t="s">
        <v>14</v>
      </c>
      <c r="I101" s="29" t="str">
        <f>_xlfn.XLOOKUP(Table14[[#This Row],[Property Name]],'Egencia File'!J:J,'Egencia File'!J:J,FALSE)</f>
        <v>DoubleTree by Hilton San Francisco Airport</v>
      </c>
    </row>
    <row r="102" spans="1:9" hidden="1">
      <c r="A102" s="2" t="s">
        <v>286</v>
      </c>
      <c r="B102" s="1" t="s">
        <v>297</v>
      </c>
      <c r="C102" s="2" t="s">
        <v>298</v>
      </c>
      <c r="D102" s="8">
        <v>94005</v>
      </c>
      <c r="E102" s="3" t="s">
        <v>299</v>
      </c>
      <c r="F102" s="3" t="s">
        <v>13</v>
      </c>
      <c r="G102" s="4">
        <v>159</v>
      </c>
      <c r="H102" s="2" t="s">
        <v>14</v>
      </c>
      <c r="I102" s="29" t="str">
        <f>_xlfn.XLOOKUP(Table14[[#This Row],[Property Name]],'Egencia File'!J:J,'Egencia File'!J:J,FALSE)</f>
        <v>DoubleTree by Hilton San Francisco Airport North Bayfront</v>
      </c>
    </row>
    <row r="103" spans="1:9" hidden="1">
      <c r="A103" s="2" t="s">
        <v>286</v>
      </c>
      <c r="B103" s="1" t="s">
        <v>300</v>
      </c>
      <c r="C103" s="2" t="s">
        <v>301</v>
      </c>
      <c r="D103" s="8">
        <v>94928</v>
      </c>
      <c r="E103" s="3" t="s">
        <v>302</v>
      </c>
      <c r="F103" s="3" t="s">
        <v>13</v>
      </c>
      <c r="G103" s="4">
        <v>135</v>
      </c>
      <c r="H103" s="2" t="s">
        <v>14</v>
      </c>
      <c r="I103" s="29" t="str">
        <f>_xlfn.XLOOKUP(Table14[[#This Row],[Property Name]],'Egencia File'!J:J,'Egencia File'!J:J,FALSE)</f>
        <v>DoubleTree by Hilton Sonoma - Wine Country</v>
      </c>
    </row>
    <row r="104" spans="1:9">
      <c r="A104" s="2" t="s">
        <v>286</v>
      </c>
      <c r="B104" s="1" t="s">
        <v>303</v>
      </c>
      <c r="C104" s="2" t="s">
        <v>304</v>
      </c>
      <c r="D104" s="8">
        <v>95110</v>
      </c>
      <c r="E104" s="3" t="s">
        <v>98</v>
      </c>
      <c r="F104" s="3" t="s">
        <v>13</v>
      </c>
      <c r="G104" s="4">
        <v>209</v>
      </c>
      <c r="H104" s="2" t="s">
        <v>14</v>
      </c>
      <c r="I104" s="29" t="b">
        <f>_xlfn.XLOOKUP(Table14[[#This Row],[Property Name]],'Egencia File'!J:J,'Egencia File'!J:J,FALSE)</f>
        <v>0</v>
      </c>
    </row>
    <row r="105" spans="1:9" hidden="1">
      <c r="A105" s="2" t="s">
        <v>9</v>
      </c>
      <c r="B105" s="1" t="s">
        <v>305</v>
      </c>
      <c r="C105" s="2" t="s">
        <v>306</v>
      </c>
      <c r="D105" s="8">
        <v>91764</v>
      </c>
      <c r="E105" s="3" t="s">
        <v>307</v>
      </c>
      <c r="F105" s="3" t="s">
        <v>13</v>
      </c>
      <c r="G105" s="4" t="s">
        <v>21</v>
      </c>
      <c r="H105" s="2" t="s">
        <v>14</v>
      </c>
      <c r="I105" s="29" t="b">
        <f>_xlfn.XLOOKUP(Table14[[#This Row],[Property Name]],'Egencia File'!J:J,'Egencia File'!J:J,FALSE)</f>
        <v>0</v>
      </c>
    </row>
    <row r="106" spans="1:9" hidden="1">
      <c r="A106" s="2" t="s">
        <v>9</v>
      </c>
      <c r="B106" s="1" t="s">
        <v>308</v>
      </c>
      <c r="C106" s="2" t="s">
        <v>309</v>
      </c>
      <c r="D106" s="8">
        <v>95035</v>
      </c>
      <c r="E106" s="3" t="s">
        <v>310</v>
      </c>
      <c r="F106" s="3" t="s">
        <v>13</v>
      </c>
      <c r="G106" s="4">
        <v>138.6</v>
      </c>
      <c r="H106" s="2" t="s">
        <v>14</v>
      </c>
      <c r="I106" s="29" t="str">
        <f>_xlfn.XLOOKUP(Table14[[#This Row],[Property Name]],'Egencia File'!J:J,'Egencia File'!J:J,FALSE)</f>
        <v>Element San Jose Milpitas</v>
      </c>
    </row>
    <row r="107" spans="1:9">
      <c r="A107" s="2" t="s">
        <v>286</v>
      </c>
      <c r="B107" s="1" t="s">
        <v>311</v>
      </c>
      <c r="C107" s="2" t="s">
        <v>312</v>
      </c>
      <c r="D107" s="8">
        <v>93955</v>
      </c>
      <c r="E107" s="3" t="s">
        <v>313</v>
      </c>
      <c r="F107" s="3" t="s">
        <v>13</v>
      </c>
      <c r="G107" s="4">
        <v>233.86301369863014</v>
      </c>
      <c r="H107" s="2" t="s">
        <v>14</v>
      </c>
      <c r="I107" s="29" t="b">
        <f>_xlfn.XLOOKUP(Table14[[#This Row],[Property Name]],'Egencia File'!J:J,'Egencia File'!J:J,FALSE)</f>
        <v>0</v>
      </c>
    </row>
    <row r="108" spans="1:9" hidden="1">
      <c r="A108" s="2" t="s">
        <v>9</v>
      </c>
      <c r="B108" s="1" t="s">
        <v>314</v>
      </c>
      <c r="C108" s="2" t="s">
        <v>315</v>
      </c>
      <c r="D108" s="8">
        <v>93308</v>
      </c>
      <c r="E108" s="3" t="s">
        <v>152</v>
      </c>
      <c r="F108" s="3" t="s">
        <v>13</v>
      </c>
      <c r="G108" s="4" t="s">
        <v>316</v>
      </c>
      <c r="H108" s="2" t="s">
        <v>14</v>
      </c>
      <c r="I108" s="29" t="b">
        <f>_xlfn.XLOOKUP(Table14[[#This Row],[Property Name]],'Egencia File'!J:J,'Egencia File'!J:J,FALSE)</f>
        <v>0</v>
      </c>
    </row>
    <row r="109" spans="1:9" hidden="1">
      <c r="A109" s="2" t="s">
        <v>9</v>
      </c>
      <c r="B109" s="1" t="s">
        <v>317</v>
      </c>
      <c r="C109" s="2" t="s">
        <v>318</v>
      </c>
      <c r="D109" s="8">
        <v>93711</v>
      </c>
      <c r="E109" s="3" t="s">
        <v>144</v>
      </c>
      <c r="F109" s="3" t="s">
        <v>13</v>
      </c>
      <c r="G109" s="4">
        <v>124.26999999999998</v>
      </c>
      <c r="H109" s="2" t="s">
        <v>14</v>
      </c>
      <c r="I109" s="29" t="b">
        <f>_xlfn.XLOOKUP(Table14[[#This Row],[Property Name]],'Egencia File'!J:J,'Egencia File'!J:J,FALSE)</f>
        <v>0</v>
      </c>
    </row>
    <row r="110" spans="1:9" hidden="1">
      <c r="A110" s="2" t="s">
        <v>9</v>
      </c>
      <c r="B110" s="1" t="s">
        <v>319</v>
      </c>
      <c r="C110" s="2" t="s">
        <v>320</v>
      </c>
      <c r="D110" s="8">
        <v>95023</v>
      </c>
      <c r="E110" s="3" t="s">
        <v>321</v>
      </c>
      <c r="F110" s="3" t="s">
        <v>13</v>
      </c>
      <c r="G110" s="4">
        <v>129</v>
      </c>
      <c r="H110" s="2" t="s">
        <v>14</v>
      </c>
      <c r="I110" s="29" t="b">
        <f>_xlfn.XLOOKUP(Table14[[#This Row],[Property Name]],'Egencia File'!J:J,'Egencia File'!J:J,FALSE)</f>
        <v>0</v>
      </c>
    </row>
    <row r="111" spans="1:9" hidden="1">
      <c r="A111" s="2" t="s">
        <v>9</v>
      </c>
      <c r="B111" s="1" t="s">
        <v>322</v>
      </c>
      <c r="C111" s="2" t="s">
        <v>323</v>
      </c>
      <c r="D111" s="8">
        <v>94545</v>
      </c>
      <c r="E111" s="3" t="s">
        <v>158</v>
      </c>
      <c r="F111" s="3" t="s">
        <v>13</v>
      </c>
      <c r="G111" s="4">
        <v>139</v>
      </c>
      <c r="H111" s="2" t="s">
        <v>14</v>
      </c>
      <c r="I111" s="29" t="b">
        <f>_xlfn.XLOOKUP(Table14[[#This Row],[Property Name]],'Egencia File'!J:J,'Egencia File'!J:J,FALSE)</f>
        <v>0</v>
      </c>
    </row>
    <row r="112" spans="1:9" hidden="1">
      <c r="A112" s="2" t="s">
        <v>9</v>
      </c>
      <c r="B112" s="1" t="s">
        <v>324</v>
      </c>
      <c r="C112" s="2" t="s">
        <v>325</v>
      </c>
      <c r="D112" s="8">
        <v>95624</v>
      </c>
      <c r="E112" s="3" t="s">
        <v>326</v>
      </c>
      <c r="F112" s="3" t="s">
        <v>13</v>
      </c>
      <c r="G112" s="4">
        <v>145</v>
      </c>
      <c r="H112" s="2" t="s">
        <v>14</v>
      </c>
      <c r="I112" s="29" t="b">
        <f>_xlfn.XLOOKUP(Table14[[#This Row],[Property Name]],'Egencia File'!J:J,'Egencia File'!J:J,FALSE)</f>
        <v>0</v>
      </c>
    </row>
    <row r="113" spans="1:9" hidden="1">
      <c r="A113" s="2" t="s">
        <v>9</v>
      </c>
      <c r="B113" s="1" t="s">
        <v>327</v>
      </c>
      <c r="C113" s="2" t="s">
        <v>328</v>
      </c>
      <c r="D113" s="8">
        <v>94044</v>
      </c>
      <c r="E113" s="3" t="s">
        <v>329</v>
      </c>
      <c r="F113" s="3" t="s">
        <v>13</v>
      </c>
      <c r="G113" s="4">
        <v>154.48800000000003</v>
      </c>
      <c r="H113" s="2" t="s">
        <v>14</v>
      </c>
      <c r="I113" s="29" t="b">
        <f>_xlfn.XLOOKUP(Table14[[#This Row],[Property Name]],'Egencia File'!J:J,'Egencia File'!J:J,FALSE)</f>
        <v>0</v>
      </c>
    </row>
    <row r="114" spans="1:9" hidden="1">
      <c r="A114" s="2" t="s">
        <v>9</v>
      </c>
      <c r="B114" s="1" t="s">
        <v>330</v>
      </c>
      <c r="C114" s="2" t="s">
        <v>331</v>
      </c>
      <c r="D114" s="8">
        <v>95002</v>
      </c>
      <c r="E114" s="3" t="s">
        <v>98</v>
      </c>
      <c r="F114" s="3" t="s">
        <v>13</v>
      </c>
      <c r="G114" s="4">
        <v>171.58500000000001</v>
      </c>
      <c r="H114" s="2" t="s">
        <v>14</v>
      </c>
      <c r="I114" s="29" t="b">
        <f>_xlfn.XLOOKUP(Table14[[#This Row],[Property Name]],'Egencia File'!J:J,'Egencia File'!J:J,FALSE)</f>
        <v>0</v>
      </c>
    </row>
    <row r="115" spans="1:9" hidden="1">
      <c r="A115" s="2" t="s">
        <v>9</v>
      </c>
      <c r="B115" s="1" t="s">
        <v>332</v>
      </c>
      <c r="C115" s="2" t="s">
        <v>333</v>
      </c>
      <c r="D115" s="8">
        <v>94928</v>
      </c>
      <c r="E115" s="3" t="s">
        <v>302</v>
      </c>
      <c r="F115" s="3" t="s">
        <v>13</v>
      </c>
      <c r="G115" s="4">
        <v>130.66818181818181</v>
      </c>
      <c r="H115" s="2" t="s">
        <v>14</v>
      </c>
      <c r="I115" s="29" t="b">
        <f>_xlfn.XLOOKUP(Table14[[#This Row],[Property Name]],'Egencia File'!J:J,'Egencia File'!J:J,FALSE)</f>
        <v>0</v>
      </c>
    </row>
    <row r="116" spans="1:9" hidden="1">
      <c r="A116" s="2" t="s">
        <v>9</v>
      </c>
      <c r="B116" s="1" t="s">
        <v>334</v>
      </c>
      <c r="C116" s="2" t="s">
        <v>335</v>
      </c>
      <c r="D116" s="8">
        <v>93631</v>
      </c>
      <c r="E116" s="3" t="s">
        <v>336</v>
      </c>
      <c r="F116" s="3" t="s">
        <v>13</v>
      </c>
      <c r="G116" s="4">
        <v>119</v>
      </c>
      <c r="H116" s="2" t="s">
        <v>14</v>
      </c>
      <c r="I116" s="29" t="b">
        <f>_xlfn.XLOOKUP(Table14[[#This Row],[Property Name]],'Egencia File'!J:J,'Egencia File'!J:J,FALSE)</f>
        <v>0</v>
      </c>
    </row>
    <row r="117" spans="1:9" hidden="1">
      <c r="A117" s="2" t="s">
        <v>9</v>
      </c>
      <c r="B117" s="1" t="s">
        <v>337</v>
      </c>
      <c r="C117" s="2" t="s">
        <v>338</v>
      </c>
      <c r="D117" s="8">
        <v>95330</v>
      </c>
      <c r="E117" s="3" t="s">
        <v>285</v>
      </c>
      <c r="F117" s="3" t="s">
        <v>13</v>
      </c>
      <c r="G117" s="4">
        <v>139</v>
      </c>
      <c r="H117" s="2" t="s">
        <v>14</v>
      </c>
      <c r="I117" s="29" t="b">
        <f>_xlfn.XLOOKUP(Table14[[#This Row],[Property Name]],'Egencia File'!J:J,'Egencia File'!J:J,FALSE)</f>
        <v>0</v>
      </c>
    </row>
    <row r="118" spans="1:9" hidden="1">
      <c r="A118" s="2" t="s">
        <v>9</v>
      </c>
      <c r="B118" s="1" t="s">
        <v>339</v>
      </c>
      <c r="C118" s="2" t="s">
        <v>340</v>
      </c>
      <c r="D118" s="8">
        <v>93561</v>
      </c>
      <c r="E118" s="3" t="s">
        <v>341</v>
      </c>
      <c r="F118" s="3" t="s">
        <v>13</v>
      </c>
      <c r="G118" s="4">
        <v>140</v>
      </c>
      <c r="H118" s="2" t="s">
        <v>14</v>
      </c>
      <c r="I118" s="29" t="b">
        <f>_xlfn.XLOOKUP(Table14[[#This Row],[Property Name]],'Egencia File'!J:J,'Egencia File'!J:J,FALSE)</f>
        <v>0</v>
      </c>
    </row>
    <row r="119" spans="1:9" hidden="1">
      <c r="A119" s="2" t="s">
        <v>9</v>
      </c>
      <c r="B119" s="1" t="s">
        <v>342</v>
      </c>
      <c r="C119" s="2" t="s">
        <v>343</v>
      </c>
      <c r="D119" s="8">
        <v>95815</v>
      </c>
      <c r="E119" s="3" t="s">
        <v>30</v>
      </c>
      <c r="F119" s="3" t="s">
        <v>13</v>
      </c>
      <c r="G119" s="4">
        <v>139.56799999999998</v>
      </c>
      <c r="H119" s="2" t="s">
        <v>14</v>
      </c>
      <c r="I119" s="29" t="b">
        <f>_xlfn.XLOOKUP(Table14[[#This Row],[Property Name]],'Egencia File'!J:J,'Egencia File'!J:J,FALSE)</f>
        <v>0</v>
      </c>
    </row>
    <row r="120" spans="1:9" hidden="1">
      <c r="A120" s="2" t="s">
        <v>9</v>
      </c>
      <c r="B120" s="1" t="s">
        <v>344</v>
      </c>
      <c r="C120" s="2" t="s">
        <v>345</v>
      </c>
      <c r="D120" s="8">
        <v>93309</v>
      </c>
      <c r="E120" s="3" t="s">
        <v>152</v>
      </c>
      <c r="F120" s="3" t="s">
        <v>13</v>
      </c>
      <c r="G120" s="4">
        <v>109</v>
      </c>
      <c r="H120" s="2" t="s">
        <v>14</v>
      </c>
      <c r="I120" s="29" t="str">
        <f>_xlfn.XLOOKUP(Table14[[#This Row],[Property Name]],'Egencia File'!J:J,'Egencia File'!J:J,FALSE)</f>
        <v>Four Points by Sheraton Bakersfield</v>
      </c>
    </row>
    <row r="121" spans="1:9" hidden="1">
      <c r="A121" s="2" t="s">
        <v>9</v>
      </c>
      <c r="B121" s="1" t="s">
        <v>346</v>
      </c>
      <c r="C121" s="2" t="s">
        <v>347</v>
      </c>
      <c r="D121" s="8">
        <v>95113</v>
      </c>
      <c r="E121" s="3" t="s">
        <v>98</v>
      </c>
      <c r="F121" s="3" t="s">
        <v>13</v>
      </c>
      <c r="G121" s="4">
        <v>160.20000000000002</v>
      </c>
      <c r="H121" s="2" t="s">
        <v>14</v>
      </c>
      <c r="I121" s="29" t="b">
        <f>_xlfn.XLOOKUP(Table14[[#This Row],[Property Name]],'Egencia File'!J:J,'Egencia File'!J:J,FALSE)</f>
        <v>0</v>
      </c>
    </row>
    <row r="122" spans="1:9" hidden="1">
      <c r="A122" s="2" t="s">
        <v>9</v>
      </c>
      <c r="B122" s="1" t="s">
        <v>348</v>
      </c>
      <c r="C122" s="2" t="s">
        <v>349</v>
      </c>
      <c r="D122" s="8">
        <v>94903</v>
      </c>
      <c r="E122" s="3" t="s">
        <v>12</v>
      </c>
      <c r="F122" s="3" t="s">
        <v>13</v>
      </c>
      <c r="G122" s="4">
        <v>169</v>
      </c>
      <c r="H122" s="2" t="s">
        <v>14</v>
      </c>
      <c r="I122" s="29" t="b">
        <f>_xlfn.XLOOKUP(Table14[[#This Row],[Property Name]],'Egencia File'!J:J,'Egencia File'!J:J,FALSE)</f>
        <v>0</v>
      </c>
    </row>
    <row r="123" spans="1:9" hidden="1">
      <c r="A123" s="2" t="s">
        <v>9</v>
      </c>
      <c r="B123" s="1" t="s">
        <v>350</v>
      </c>
      <c r="C123" s="2" t="s">
        <v>351</v>
      </c>
      <c r="D123" s="8">
        <v>95066</v>
      </c>
      <c r="E123" s="3" t="s">
        <v>352</v>
      </c>
      <c r="F123" s="3" t="s">
        <v>13</v>
      </c>
      <c r="G123" s="4">
        <v>125</v>
      </c>
      <c r="H123" s="2" t="s">
        <v>14</v>
      </c>
      <c r="I123" s="29" t="str">
        <f>_xlfn.XLOOKUP(Table14[[#This Row],[Property Name]],'Egencia File'!J:J,'Egencia File'!J:J,FALSE)</f>
        <v>Four Points by Sheraton Santa Cruz Scotts Valley</v>
      </c>
    </row>
    <row r="124" spans="1:9">
      <c r="A124" s="2" t="s">
        <v>286</v>
      </c>
      <c r="B124" s="1" t="s">
        <v>353</v>
      </c>
      <c r="C124" s="2" t="s">
        <v>354</v>
      </c>
      <c r="D124" s="8">
        <v>93427</v>
      </c>
      <c r="E124" s="3" t="s">
        <v>355</v>
      </c>
      <c r="F124" s="3" t="s">
        <v>13</v>
      </c>
      <c r="G124" s="4">
        <v>148.75</v>
      </c>
      <c r="H124" s="2" t="s">
        <v>14</v>
      </c>
      <c r="I124" s="29" t="b">
        <f>_xlfn.XLOOKUP(Table14[[#This Row],[Property Name]],'Egencia File'!J:J,'Egencia File'!J:J,FALSE)</f>
        <v>0</v>
      </c>
    </row>
    <row r="125" spans="1:9">
      <c r="A125" s="2" t="s">
        <v>286</v>
      </c>
      <c r="B125" s="1" t="s">
        <v>356</v>
      </c>
      <c r="C125" s="2" t="s">
        <v>357</v>
      </c>
      <c r="D125" s="8">
        <v>93637</v>
      </c>
      <c r="E125" s="3" t="s">
        <v>358</v>
      </c>
      <c r="F125" s="3" t="s">
        <v>13</v>
      </c>
      <c r="G125" s="4">
        <v>124</v>
      </c>
      <c r="H125" s="2" t="s">
        <v>14</v>
      </c>
      <c r="I125" s="29" t="b">
        <f>_xlfn.XLOOKUP(Table14[[#This Row],[Property Name]],'Egencia File'!J:J,'Egencia File'!J:J,FALSE)</f>
        <v>0</v>
      </c>
    </row>
    <row r="126" spans="1:9">
      <c r="A126" s="2" t="s">
        <v>286</v>
      </c>
      <c r="B126" s="1" t="s">
        <v>359</v>
      </c>
      <c r="C126" s="2" t="s">
        <v>360</v>
      </c>
      <c r="D126" s="8">
        <v>94502</v>
      </c>
      <c r="E126" s="3" t="s">
        <v>361</v>
      </c>
      <c r="F126" s="3" t="s">
        <v>13</v>
      </c>
      <c r="G126" s="4" t="s">
        <v>21</v>
      </c>
      <c r="H126" s="2" t="s">
        <v>14</v>
      </c>
      <c r="I126" s="29" t="b">
        <f>_xlfn.XLOOKUP(Table14[[#This Row],[Property Name]],'Egencia File'!J:J,'Egencia File'!J:J,FALSE)</f>
        <v>0</v>
      </c>
    </row>
    <row r="127" spans="1:9" hidden="1">
      <c r="A127" s="2" t="s">
        <v>286</v>
      </c>
      <c r="B127" s="1" t="s">
        <v>362</v>
      </c>
      <c r="C127" s="2" t="s">
        <v>363</v>
      </c>
      <c r="D127" s="8">
        <v>95819</v>
      </c>
      <c r="E127" s="3" t="s">
        <v>30</v>
      </c>
      <c r="F127" s="3" t="s">
        <v>13</v>
      </c>
      <c r="G127" s="4">
        <v>159</v>
      </c>
      <c r="H127" s="2" t="s">
        <v>14</v>
      </c>
      <c r="I127" s="29" t="str">
        <f>_xlfn.XLOOKUP(Table14[[#This Row],[Property Name]],'Egencia File'!J:J,'Egencia File'!J:J,FALSE)</f>
        <v>Hampton Inn &amp; Suites Sacramento at Csus</v>
      </c>
    </row>
    <row r="128" spans="1:9">
      <c r="A128" s="2" t="s">
        <v>286</v>
      </c>
      <c r="B128" s="1" t="s">
        <v>364</v>
      </c>
      <c r="C128" s="2" t="s">
        <v>365</v>
      </c>
      <c r="D128" s="8">
        <v>95821</v>
      </c>
      <c r="E128" s="3" t="s">
        <v>30</v>
      </c>
      <c r="F128" s="3" t="s">
        <v>13</v>
      </c>
      <c r="G128" s="4" t="s">
        <v>21</v>
      </c>
      <c r="H128" s="2" t="s">
        <v>14</v>
      </c>
      <c r="I128" s="29" t="b">
        <f>_xlfn.XLOOKUP(Table14[[#This Row],[Property Name]],'Egencia File'!J:J,'Egencia File'!J:J,FALSE)</f>
        <v>0</v>
      </c>
    </row>
    <row r="129" spans="1:9" hidden="1">
      <c r="A129" s="2" t="s">
        <v>286</v>
      </c>
      <c r="B129" s="1" t="s">
        <v>366</v>
      </c>
      <c r="C129" s="2" t="s">
        <v>367</v>
      </c>
      <c r="D129" s="8">
        <v>94087</v>
      </c>
      <c r="E129" s="3" t="s">
        <v>20</v>
      </c>
      <c r="F129" s="3" t="s">
        <v>13</v>
      </c>
      <c r="G129" s="4">
        <v>192.95</v>
      </c>
      <c r="H129" s="2" t="s">
        <v>14</v>
      </c>
      <c r="I129" s="29" t="str">
        <f>_xlfn.XLOOKUP(Table14[[#This Row],[Property Name]],'Egencia File'!J:J,'Egencia File'!J:J,FALSE)</f>
        <v>Hampton Inn &amp; Suites Sunnyvale Silicon Valley</v>
      </c>
    </row>
    <row r="130" spans="1:9" hidden="1">
      <c r="A130" s="2" t="s">
        <v>286</v>
      </c>
      <c r="B130" s="1" t="s">
        <v>368</v>
      </c>
      <c r="C130" s="2" t="s">
        <v>369</v>
      </c>
      <c r="D130" s="8">
        <v>95605</v>
      </c>
      <c r="E130" s="3" t="s">
        <v>370</v>
      </c>
      <c r="F130" s="3" t="s">
        <v>13</v>
      </c>
      <c r="G130" s="4">
        <v>169</v>
      </c>
      <c r="H130" s="2" t="s">
        <v>14</v>
      </c>
      <c r="I130" s="29" t="str">
        <f>_xlfn.XLOOKUP(Table14[[#This Row],[Property Name]],'Egencia File'!J:J,'Egencia File'!J:J,FALSE)</f>
        <v>Hampton Inn &amp; Suites West Sacramento</v>
      </c>
    </row>
    <row r="131" spans="1:9">
      <c r="A131" s="2" t="s">
        <v>286</v>
      </c>
      <c r="B131" s="1" t="s">
        <v>371</v>
      </c>
      <c r="C131" s="2" t="s">
        <v>372</v>
      </c>
      <c r="D131" s="8">
        <v>95965</v>
      </c>
      <c r="E131" s="3" t="s">
        <v>373</v>
      </c>
      <c r="F131" s="3" t="s">
        <v>13</v>
      </c>
      <c r="G131" s="4">
        <v>149</v>
      </c>
      <c r="H131" s="2" t="s">
        <v>14</v>
      </c>
      <c r="I131" s="29" t="b">
        <f>_xlfn.XLOOKUP(Table14[[#This Row],[Property Name]],'Egencia File'!J:J,'Egencia File'!J:J,FALSE)</f>
        <v>0</v>
      </c>
    </row>
    <row r="132" spans="1:9">
      <c r="A132" s="2" t="s">
        <v>286</v>
      </c>
      <c r="B132" s="1" t="s">
        <v>374</v>
      </c>
      <c r="C132" s="2" t="s">
        <v>375</v>
      </c>
      <c r="D132" s="8">
        <v>93458</v>
      </c>
      <c r="E132" s="3" t="s">
        <v>121</v>
      </c>
      <c r="F132" s="3" t="s">
        <v>13</v>
      </c>
      <c r="G132" s="4">
        <v>155.06575342465754</v>
      </c>
      <c r="H132" s="2" t="s">
        <v>14</v>
      </c>
      <c r="I132" s="29" t="b">
        <f>_xlfn.XLOOKUP(Table14[[#This Row],[Property Name]],'Egencia File'!J:J,'Egencia File'!J:J,FALSE)</f>
        <v>0</v>
      </c>
    </row>
    <row r="133" spans="1:9" hidden="1">
      <c r="A133" s="2" t="s">
        <v>286</v>
      </c>
      <c r="B133" s="1" t="s">
        <v>376</v>
      </c>
      <c r="C133" s="2" t="s">
        <v>377</v>
      </c>
      <c r="D133" s="8">
        <v>94513</v>
      </c>
      <c r="E133" s="3" t="s">
        <v>378</v>
      </c>
      <c r="F133" s="3" t="s">
        <v>13</v>
      </c>
      <c r="G133" s="4">
        <v>199</v>
      </c>
      <c r="H133" s="2" t="s">
        <v>14</v>
      </c>
      <c r="I133" s="29" t="str">
        <f>_xlfn.XLOOKUP(Table14[[#This Row],[Property Name]],'Egencia File'!J:J,'Egencia File'!J:J,FALSE)</f>
        <v>Hampton Inn Brentwood</v>
      </c>
    </row>
    <row r="134" spans="1:9">
      <c r="A134" s="2" t="s">
        <v>286</v>
      </c>
      <c r="B134" s="1" t="s">
        <v>379</v>
      </c>
      <c r="C134" s="2" t="s">
        <v>380</v>
      </c>
      <c r="D134" s="8">
        <v>12701</v>
      </c>
      <c r="E134" s="3" t="s">
        <v>381</v>
      </c>
      <c r="F134" s="3" t="s">
        <v>382</v>
      </c>
      <c r="G134" s="4" t="s">
        <v>21</v>
      </c>
      <c r="H134" s="2" t="s">
        <v>14</v>
      </c>
      <c r="I134" s="29" t="b">
        <f>_xlfn.XLOOKUP(Table14[[#This Row],[Property Name]],'Egencia File'!J:J,'Egencia File'!J:J,FALSE)</f>
        <v>0</v>
      </c>
    </row>
    <row r="135" spans="1:9">
      <c r="A135" s="2" t="s">
        <v>286</v>
      </c>
      <c r="B135" s="1" t="s">
        <v>383</v>
      </c>
      <c r="C135" s="2" t="s">
        <v>384</v>
      </c>
      <c r="D135" s="8">
        <v>94607</v>
      </c>
      <c r="E135" s="3" t="s">
        <v>118</v>
      </c>
      <c r="F135" s="3" t="s">
        <v>13</v>
      </c>
      <c r="G135" s="4">
        <v>133.02500000000001</v>
      </c>
      <c r="H135" s="2" t="s">
        <v>14</v>
      </c>
      <c r="I135" s="29" t="b">
        <f>_xlfn.XLOOKUP(Table14[[#This Row],[Property Name]],'Egencia File'!J:J,'Egencia File'!J:J,FALSE)</f>
        <v>0</v>
      </c>
    </row>
    <row r="136" spans="1:9">
      <c r="A136" s="2" t="s">
        <v>286</v>
      </c>
      <c r="B136" s="1" t="s">
        <v>385</v>
      </c>
      <c r="C136" s="2" t="s">
        <v>386</v>
      </c>
      <c r="D136" s="8">
        <v>95670</v>
      </c>
      <c r="E136" s="3" t="s">
        <v>387</v>
      </c>
      <c r="F136" s="3" t="s">
        <v>13</v>
      </c>
      <c r="G136" s="4">
        <v>101.14999999999999</v>
      </c>
      <c r="H136" s="2" t="s">
        <v>14</v>
      </c>
      <c r="I136" s="29" t="b">
        <f>_xlfn.XLOOKUP(Table14[[#This Row],[Property Name]],'Egencia File'!J:J,'Egencia File'!J:J,FALSE)</f>
        <v>0</v>
      </c>
    </row>
    <row r="137" spans="1:9">
      <c r="A137" s="2" t="s">
        <v>286</v>
      </c>
      <c r="B137" s="1" t="s">
        <v>388</v>
      </c>
      <c r="C137" s="2" t="s">
        <v>389</v>
      </c>
      <c r="D137" s="8">
        <v>94015</v>
      </c>
      <c r="E137" s="3" t="s">
        <v>390</v>
      </c>
      <c r="F137" s="3" t="s">
        <v>13</v>
      </c>
      <c r="G137" s="4">
        <v>192.1</v>
      </c>
      <c r="H137" s="2" t="s">
        <v>14</v>
      </c>
      <c r="I137" s="29" t="b">
        <f>_xlfn.XLOOKUP(Table14[[#This Row],[Property Name]],'Egencia File'!J:J,'Egencia File'!J:J,FALSE)</f>
        <v>0</v>
      </c>
    </row>
    <row r="138" spans="1:9" hidden="1">
      <c r="A138" s="2" t="s">
        <v>286</v>
      </c>
      <c r="B138" s="1" t="s">
        <v>391</v>
      </c>
      <c r="C138" s="2" t="s">
        <v>392</v>
      </c>
      <c r="D138" s="8">
        <v>95118</v>
      </c>
      <c r="E138" s="3" t="s">
        <v>98</v>
      </c>
      <c r="F138" s="3" t="s">
        <v>13</v>
      </c>
      <c r="G138" s="4">
        <v>202</v>
      </c>
      <c r="H138" s="2" t="s">
        <v>14</v>
      </c>
      <c r="I138" s="29" t="str">
        <f>_xlfn.XLOOKUP(Table14[[#This Row],[Property Name]],'Egencia File'!J:J,'Egencia File'!J:J,FALSE)</f>
        <v>Hampton Inn San Jose Cherry Ave</v>
      </c>
    </row>
    <row r="139" spans="1:9">
      <c r="A139" s="2" t="s">
        <v>35</v>
      </c>
      <c r="B139" s="1" t="s">
        <v>393</v>
      </c>
      <c r="C139" s="2" t="s">
        <v>394</v>
      </c>
      <c r="D139" s="8">
        <v>94551</v>
      </c>
      <c r="E139" s="3" t="s">
        <v>294</v>
      </c>
      <c r="F139" s="3" t="s">
        <v>13</v>
      </c>
      <c r="G139" s="4">
        <v>144.86301369863014</v>
      </c>
      <c r="H139" s="2" t="s">
        <v>14</v>
      </c>
      <c r="I139" s="29" t="b">
        <f>_xlfn.XLOOKUP(Table14[[#This Row],[Property Name]],'Egencia File'!J:J,'Egencia File'!J:J,FALSE)</f>
        <v>0</v>
      </c>
    </row>
    <row r="140" spans="1:9" hidden="1">
      <c r="A140" s="2" t="s">
        <v>35</v>
      </c>
      <c r="B140" s="1" t="s">
        <v>395</v>
      </c>
      <c r="C140" s="2" t="s">
        <v>396</v>
      </c>
      <c r="D140" s="8">
        <v>94551</v>
      </c>
      <c r="E140" s="3" t="s">
        <v>294</v>
      </c>
      <c r="F140" s="3" t="s">
        <v>13</v>
      </c>
      <c r="G140" s="4">
        <v>144.86301369863014</v>
      </c>
      <c r="H140" s="2" t="s">
        <v>14</v>
      </c>
      <c r="I140" s="29" t="str">
        <f>_xlfn.XLOOKUP(Table14[[#This Row],[Property Name]],'Egencia File'!J:J,'Egencia File'!J:J,FALSE)</f>
        <v>Hawthorn Suites by Wyndham Livermore Wine Country</v>
      </c>
    </row>
    <row r="141" spans="1:9">
      <c r="A141" s="2" t="s">
        <v>35</v>
      </c>
      <c r="B141" s="1" t="s">
        <v>397</v>
      </c>
      <c r="C141" s="2" t="s">
        <v>398</v>
      </c>
      <c r="D141" s="8">
        <v>94559</v>
      </c>
      <c r="E141" s="3" t="s">
        <v>155</v>
      </c>
      <c r="F141" s="3" t="s">
        <v>13</v>
      </c>
      <c r="G141" s="4">
        <v>126.37808219178082</v>
      </c>
      <c r="H141" s="2" t="s">
        <v>14</v>
      </c>
      <c r="I141" s="29" t="b">
        <f>_xlfn.XLOOKUP(Table14[[#This Row],[Property Name]],'Egencia File'!J:J,'Egencia File'!J:J,FALSE)</f>
        <v>0</v>
      </c>
    </row>
    <row r="142" spans="1:9">
      <c r="A142" s="2" t="s">
        <v>35</v>
      </c>
      <c r="B142" s="1" t="s">
        <v>399</v>
      </c>
      <c r="C142" s="2" t="s">
        <v>400</v>
      </c>
      <c r="D142" s="8">
        <v>94501</v>
      </c>
      <c r="E142" s="3" t="s">
        <v>361</v>
      </c>
      <c r="F142" s="3" t="s">
        <v>13</v>
      </c>
      <c r="G142" s="4">
        <v>189</v>
      </c>
      <c r="H142" s="2" t="s">
        <v>14</v>
      </c>
      <c r="I142" s="29" t="b">
        <f>_xlfn.XLOOKUP(Table14[[#This Row],[Property Name]],'Egencia File'!J:J,'Egencia File'!J:J,FALSE)</f>
        <v>0</v>
      </c>
    </row>
    <row r="143" spans="1:9">
      <c r="A143" s="2" t="s">
        <v>286</v>
      </c>
      <c r="B143" s="1" t="s">
        <v>401</v>
      </c>
      <c r="C143" s="2" t="s">
        <v>402</v>
      </c>
      <c r="D143" s="8">
        <v>95136</v>
      </c>
      <c r="E143" s="3" t="s">
        <v>98</v>
      </c>
      <c r="F143" s="3" t="s">
        <v>13</v>
      </c>
      <c r="G143" s="4">
        <v>209</v>
      </c>
      <c r="H143" s="2" t="s">
        <v>14</v>
      </c>
      <c r="I143" s="29" t="b">
        <f>_xlfn.XLOOKUP(Table14[[#This Row],[Property Name]],'Egencia File'!J:J,'Egencia File'!J:J,FALSE)</f>
        <v>0</v>
      </c>
    </row>
    <row r="144" spans="1:9" hidden="1">
      <c r="A144" s="2" t="s">
        <v>286</v>
      </c>
      <c r="B144" s="1" t="s">
        <v>403</v>
      </c>
      <c r="C144" s="2" t="s">
        <v>404</v>
      </c>
      <c r="D144" s="8">
        <v>95014</v>
      </c>
      <c r="E144" s="3" t="s">
        <v>27</v>
      </c>
      <c r="F144" s="3" t="s">
        <v>13</v>
      </c>
      <c r="G144" s="4">
        <v>249</v>
      </c>
      <c r="H144" s="2" t="s">
        <v>14</v>
      </c>
      <c r="I144" s="29" t="str">
        <f>_xlfn.XLOOKUP(Table14[[#This Row],[Property Name]],'Egencia File'!J:J,'Egencia File'!J:J,FALSE)</f>
        <v>Hilton Garden Inn Cupertino</v>
      </c>
    </row>
    <row r="145" spans="1:9" hidden="1">
      <c r="A145" s="2" t="s">
        <v>286</v>
      </c>
      <c r="B145" s="1" t="s">
        <v>405</v>
      </c>
      <c r="C145" s="2" t="s">
        <v>406</v>
      </c>
      <c r="D145" s="8">
        <v>95616</v>
      </c>
      <c r="E145" s="3" t="s">
        <v>407</v>
      </c>
      <c r="F145" s="3" t="s">
        <v>13</v>
      </c>
      <c r="G145" s="4">
        <v>143</v>
      </c>
      <c r="H145" s="2" t="s">
        <v>14</v>
      </c>
      <c r="I145" s="29" t="str">
        <f>_xlfn.XLOOKUP(Table14[[#This Row],[Property Name]],'Egencia File'!J:J,'Egencia File'!J:J,FALSE)</f>
        <v>Hilton Garden Inn Davis Downtown</v>
      </c>
    </row>
    <row r="146" spans="1:9" hidden="1">
      <c r="A146" s="2" t="s">
        <v>286</v>
      </c>
      <c r="B146" s="1" t="s">
        <v>408</v>
      </c>
      <c r="C146" s="2" t="s">
        <v>409</v>
      </c>
      <c r="D146" s="8">
        <v>94533</v>
      </c>
      <c r="E146" s="3" t="s">
        <v>228</v>
      </c>
      <c r="F146" s="3" t="s">
        <v>13</v>
      </c>
      <c r="G146" s="4">
        <v>119</v>
      </c>
      <c r="H146" s="2" t="s">
        <v>14</v>
      </c>
      <c r="I146" s="29" t="str">
        <f>_xlfn.XLOOKUP(Table14[[#This Row],[Property Name]],'Egencia File'!J:J,'Egencia File'!J:J,FALSE)</f>
        <v>Hilton Garden Inn Fairfield</v>
      </c>
    </row>
    <row r="147" spans="1:9" hidden="1">
      <c r="A147" s="2" t="s">
        <v>286</v>
      </c>
      <c r="B147" s="1" t="s">
        <v>410</v>
      </c>
      <c r="C147" s="2" t="s">
        <v>411</v>
      </c>
      <c r="D147" s="8">
        <v>94550</v>
      </c>
      <c r="E147" s="3" t="s">
        <v>294</v>
      </c>
      <c r="F147" s="3" t="s">
        <v>13</v>
      </c>
      <c r="G147" s="4">
        <v>199</v>
      </c>
      <c r="H147" s="2" t="s">
        <v>14</v>
      </c>
      <c r="I147" s="29" t="str">
        <f>_xlfn.XLOOKUP(Table14[[#This Row],[Property Name]],'Egencia File'!J:J,'Egencia File'!J:J,FALSE)</f>
        <v>Hilton Garden Inn Livermore</v>
      </c>
    </row>
    <row r="148" spans="1:9" hidden="1">
      <c r="A148" s="2" t="s">
        <v>286</v>
      </c>
      <c r="B148" s="1" t="s">
        <v>412</v>
      </c>
      <c r="C148" s="2" t="s">
        <v>413</v>
      </c>
      <c r="D148" s="8">
        <v>94558</v>
      </c>
      <c r="E148" s="3" t="s">
        <v>155</v>
      </c>
      <c r="F148" s="3" t="s">
        <v>13</v>
      </c>
      <c r="G148" s="4" t="s">
        <v>21</v>
      </c>
      <c r="H148" s="2" t="s">
        <v>14</v>
      </c>
      <c r="I148" s="29" t="str">
        <f>_xlfn.XLOOKUP(Table14[[#This Row],[Property Name]],'Egencia File'!J:J,'Egencia File'!J:J,FALSE)</f>
        <v>Hilton Garden Inn Napa</v>
      </c>
    </row>
    <row r="149" spans="1:9">
      <c r="A149" s="2" t="s">
        <v>286</v>
      </c>
      <c r="B149" s="1" t="s">
        <v>414</v>
      </c>
      <c r="C149" s="2" t="s">
        <v>415</v>
      </c>
      <c r="D149" s="8">
        <v>93036</v>
      </c>
      <c r="E149" s="3" t="s">
        <v>416</v>
      </c>
      <c r="F149" s="3" t="s">
        <v>13</v>
      </c>
      <c r="G149" s="4" t="s">
        <v>21</v>
      </c>
      <c r="H149" s="2" t="s">
        <v>14</v>
      </c>
      <c r="I149" s="29" t="b">
        <f>_xlfn.XLOOKUP(Table14[[#This Row],[Property Name]],'Egencia File'!J:J,'Egencia File'!J:J,FALSE)</f>
        <v>0</v>
      </c>
    </row>
    <row r="150" spans="1:9" hidden="1">
      <c r="A150" s="2" t="s">
        <v>286</v>
      </c>
      <c r="B150" s="1" t="s">
        <v>417</v>
      </c>
      <c r="C150" s="2" t="s">
        <v>418</v>
      </c>
      <c r="D150" s="8">
        <v>95758</v>
      </c>
      <c r="E150" s="3" t="s">
        <v>326</v>
      </c>
      <c r="F150" s="3" t="s">
        <v>13</v>
      </c>
      <c r="G150" s="4">
        <v>140.81666666666666</v>
      </c>
      <c r="H150" s="2" t="s">
        <v>14</v>
      </c>
      <c r="I150" s="29" t="str">
        <f>_xlfn.XLOOKUP(Table14[[#This Row],[Property Name]],'Egencia File'!J:J,'Egencia File'!J:J,FALSE)</f>
        <v>Hilton Garden Inn Sacramento Elk Grove</v>
      </c>
    </row>
    <row r="151" spans="1:9">
      <c r="A151" s="2" t="s">
        <v>286</v>
      </c>
      <c r="B151" s="1" t="s">
        <v>419</v>
      </c>
      <c r="C151" s="2" t="s">
        <v>420</v>
      </c>
      <c r="D151" s="8">
        <v>95035</v>
      </c>
      <c r="E151" s="3" t="s">
        <v>310</v>
      </c>
      <c r="F151" s="3" t="s">
        <v>13</v>
      </c>
      <c r="G151" s="4">
        <v>125.375</v>
      </c>
      <c r="H151" s="2" t="s">
        <v>14</v>
      </c>
      <c r="I151" s="29" t="b">
        <f>_xlfn.XLOOKUP(Table14[[#This Row],[Property Name]],'Egencia File'!J:J,'Egencia File'!J:J,FALSE)</f>
        <v>0</v>
      </c>
    </row>
    <row r="152" spans="1:9" hidden="1">
      <c r="A152" s="2" t="s">
        <v>286</v>
      </c>
      <c r="B152" s="1" t="s">
        <v>421</v>
      </c>
      <c r="C152" s="2" t="s">
        <v>422</v>
      </c>
      <c r="D152" s="8">
        <v>93449</v>
      </c>
      <c r="E152" s="3" t="s">
        <v>423</v>
      </c>
      <c r="F152" s="3" t="s">
        <v>13</v>
      </c>
      <c r="G152" s="4">
        <v>141.64109589041095</v>
      </c>
      <c r="H152" s="2" t="s">
        <v>14</v>
      </c>
      <c r="I152" s="29" t="str">
        <f>_xlfn.XLOOKUP(Table14[[#This Row],[Property Name]],'Egencia File'!J:J,'Egencia File'!J:J,FALSE)</f>
        <v>Hilton Garden Inn San Luis Obispo/Pismo Beach</v>
      </c>
    </row>
    <row r="153" spans="1:9" hidden="1">
      <c r="A153" s="2" t="s">
        <v>286</v>
      </c>
      <c r="B153" s="1" t="s">
        <v>424</v>
      </c>
      <c r="C153" s="2" t="s">
        <v>425</v>
      </c>
      <c r="D153" s="8">
        <v>92395</v>
      </c>
      <c r="E153" s="3" t="s">
        <v>426</v>
      </c>
      <c r="F153" s="3" t="s">
        <v>13</v>
      </c>
      <c r="G153" s="4">
        <v>133</v>
      </c>
      <c r="H153" s="2" t="s">
        <v>14</v>
      </c>
      <c r="I153" s="29" t="str">
        <f>_xlfn.XLOOKUP(Table14[[#This Row],[Property Name]],'Egencia File'!J:J,'Egencia File'!J:J,FALSE)</f>
        <v>Hilton Garden Inn Victorville</v>
      </c>
    </row>
    <row r="154" spans="1:9">
      <c r="A154" s="2" t="s">
        <v>286</v>
      </c>
      <c r="B154" s="1" t="s">
        <v>427</v>
      </c>
      <c r="C154" s="2" t="s">
        <v>428</v>
      </c>
      <c r="D154" s="8">
        <v>94596</v>
      </c>
      <c r="E154" s="3" t="s">
        <v>429</v>
      </c>
      <c r="F154" s="3" t="s">
        <v>13</v>
      </c>
      <c r="G154" s="4" t="s">
        <v>21</v>
      </c>
      <c r="H154" s="2" t="s">
        <v>14</v>
      </c>
      <c r="I154" s="29" t="b">
        <f>_xlfn.XLOOKUP(Table14[[#This Row],[Property Name]],'Egencia File'!J:J,'Egencia File'!J:J,FALSE)</f>
        <v>0</v>
      </c>
    </row>
    <row r="155" spans="1:9" hidden="1">
      <c r="A155" s="2" t="s">
        <v>286</v>
      </c>
      <c r="B155" s="1" t="s">
        <v>430</v>
      </c>
      <c r="C155" s="2" t="s">
        <v>431</v>
      </c>
      <c r="D155" s="8">
        <v>94108</v>
      </c>
      <c r="E155" s="3" t="s">
        <v>33</v>
      </c>
      <c r="F155" s="3" t="s">
        <v>13</v>
      </c>
      <c r="G155" s="4">
        <v>218.84230769230768</v>
      </c>
      <c r="H155" s="2" t="s">
        <v>14</v>
      </c>
      <c r="I155" s="29" t="str">
        <f>_xlfn.XLOOKUP(Table14[[#This Row],[Property Name]],'Egencia File'!J:J,'Egencia File'!J:J,FALSE)</f>
        <v>Hilton San Francisco Financial District</v>
      </c>
    </row>
    <row r="156" spans="1:9" hidden="1">
      <c r="A156" s="2" t="s">
        <v>286</v>
      </c>
      <c r="B156" s="1" t="s">
        <v>432</v>
      </c>
      <c r="C156" s="2" t="s">
        <v>433</v>
      </c>
      <c r="D156" s="8">
        <v>94102</v>
      </c>
      <c r="E156" s="3" t="s">
        <v>33</v>
      </c>
      <c r="F156" s="3" t="s">
        <v>13</v>
      </c>
      <c r="G156" s="4" t="s">
        <v>21</v>
      </c>
      <c r="H156" s="2" t="s">
        <v>14</v>
      </c>
      <c r="I156" s="29" t="str">
        <f>_xlfn.XLOOKUP(Table14[[#This Row],[Property Name]],'Egencia File'!J:J,'Egencia File'!J:J,FALSE)</f>
        <v>Hilton San Francisco Union Square</v>
      </c>
    </row>
    <row r="157" spans="1:9" hidden="1">
      <c r="A157" s="2" t="s">
        <v>286</v>
      </c>
      <c r="B157" s="1" t="s">
        <v>434</v>
      </c>
      <c r="C157" s="2" t="s">
        <v>435</v>
      </c>
      <c r="D157" s="8">
        <v>95054</v>
      </c>
      <c r="E157" s="3" t="s">
        <v>92</v>
      </c>
      <c r="F157" s="3" t="s">
        <v>13</v>
      </c>
      <c r="G157" s="4">
        <v>165.43125000000001</v>
      </c>
      <c r="H157" s="2" t="s">
        <v>14</v>
      </c>
      <c r="I157" s="29" t="str">
        <f>_xlfn.XLOOKUP(Table14[[#This Row],[Property Name]],'Egencia File'!J:J,'Egencia File'!J:J,FALSE)</f>
        <v>Hilton Santa Clara</v>
      </c>
    </row>
    <row r="158" spans="1:9">
      <c r="A158" s="2" t="s">
        <v>214</v>
      </c>
      <c r="B158" s="1" t="s">
        <v>436</v>
      </c>
      <c r="C158" s="2" t="s">
        <v>437</v>
      </c>
      <c r="D158" s="8">
        <v>95603</v>
      </c>
      <c r="E158" s="3" t="s">
        <v>438</v>
      </c>
      <c r="F158" s="3" t="s">
        <v>13</v>
      </c>
      <c r="G158" s="4">
        <v>165</v>
      </c>
      <c r="H158" s="2" t="s">
        <v>14</v>
      </c>
      <c r="I158" s="29" t="b">
        <f>_xlfn.XLOOKUP(Table14[[#This Row],[Property Name]],'Egencia File'!J:J,'Egencia File'!J:J,FALSE)</f>
        <v>0</v>
      </c>
    </row>
    <row r="159" spans="1:9">
      <c r="A159" s="2" t="s">
        <v>214</v>
      </c>
      <c r="B159" s="1" t="s">
        <v>439</v>
      </c>
      <c r="C159" s="2" t="s">
        <v>440</v>
      </c>
      <c r="D159" s="8">
        <v>94568</v>
      </c>
      <c r="E159" s="3" t="s">
        <v>441</v>
      </c>
      <c r="F159" s="3" t="s">
        <v>13</v>
      </c>
      <c r="G159" s="4">
        <v>127</v>
      </c>
      <c r="H159" s="2" t="s">
        <v>14</v>
      </c>
      <c r="I159" s="29" t="b">
        <f>_xlfn.XLOOKUP(Table14[[#This Row],[Property Name]],'Egencia File'!J:J,'Egencia File'!J:J,FALSE)</f>
        <v>0</v>
      </c>
    </row>
    <row r="160" spans="1:9">
      <c r="A160" s="2" t="s">
        <v>214</v>
      </c>
      <c r="B160" s="1" t="s">
        <v>442</v>
      </c>
      <c r="C160" s="2" t="s">
        <v>443</v>
      </c>
      <c r="D160" s="8">
        <v>97103</v>
      </c>
      <c r="E160" s="3" t="s">
        <v>444</v>
      </c>
      <c r="F160" s="3" t="s">
        <v>445</v>
      </c>
      <c r="G160" s="4" t="s">
        <v>21</v>
      </c>
      <c r="H160" s="2" t="s">
        <v>14</v>
      </c>
      <c r="I160" s="29" t="b">
        <f>_xlfn.XLOOKUP(Table14[[#This Row],[Property Name]],'Egencia File'!J:J,'Egencia File'!J:J,FALSE)</f>
        <v>0</v>
      </c>
    </row>
    <row r="161" spans="1:9">
      <c r="A161" s="2" t="s">
        <v>214</v>
      </c>
      <c r="B161" s="1" t="s">
        <v>446</v>
      </c>
      <c r="C161" s="2" t="s">
        <v>447</v>
      </c>
      <c r="D161" s="8">
        <v>93308</v>
      </c>
      <c r="E161" s="3" t="s">
        <v>152</v>
      </c>
      <c r="F161" s="3" t="s">
        <v>13</v>
      </c>
      <c r="G161" s="4">
        <v>115</v>
      </c>
      <c r="H161" s="2" t="s">
        <v>14</v>
      </c>
      <c r="I161" s="29" t="b">
        <f>_xlfn.XLOOKUP(Table14[[#This Row],[Property Name]],'Egencia File'!J:J,'Egencia File'!J:J,FALSE)</f>
        <v>0</v>
      </c>
    </row>
    <row r="162" spans="1:9">
      <c r="A162" s="2" t="s">
        <v>214</v>
      </c>
      <c r="B162" s="1" t="s">
        <v>448</v>
      </c>
      <c r="C162" s="2" t="s">
        <v>449</v>
      </c>
      <c r="D162" s="8">
        <v>94002</v>
      </c>
      <c r="E162" s="3" t="s">
        <v>450</v>
      </c>
      <c r="F162" s="3" t="s">
        <v>13</v>
      </c>
      <c r="G162" s="4" t="s">
        <v>451</v>
      </c>
      <c r="H162" s="2" t="s">
        <v>14</v>
      </c>
      <c r="I162" s="29" t="b">
        <f>_xlfn.XLOOKUP(Table14[[#This Row],[Property Name]],'Egencia File'!J:J,'Egencia File'!J:J,FALSE)</f>
        <v>0</v>
      </c>
    </row>
    <row r="163" spans="1:9">
      <c r="A163" s="2" t="s">
        <v>214</v>
      </c>
      <c r="B163" s="1" t="s">
        <v>452</v>
      </c>
      <c r="C163" s="2" t="s">
        <v>453</v>
      </c>
      <c r="D163" s="8">
        <v>94702</v>
      </c>
      <c r="E163" s="3" t="s">
        <v>289</v>
      </c>
      <c r="F163" s="3" t="s">
        <v>13</v>
      </c>
      <c r="G163" s="4">
        <v>169.97142857142859</v>
      </c>
      <c r="H163" s="2" t="s">
        <v>14</v>
      </c>
      <c r="I163" s="29" t="b">
        <f>_xlfn.XLOOKUP(Table14[[#This Row],[Property Name]],'Egencia File'!J:J,'Egencia File'!J:J,FALSE)</f>
        <v>0</v>
      </c>
    </row>
    <row r="164" spans="1:9">
      <c r="A164" s="2" t="s">
        <v>214</v>
      </c>
      <c r="B164" s="1" t="s">
        <v>454</v>
      </c>
      <c r="C164" s="2" t="s">
        <v>455</v>
      </c>
      <c r="D164" s="8">
        <v>92225</v>
      </c>
      <c r="E164" s="3" t="s">
        <v>54</v>
      </c>
      <c r="F164" s="3" t="s">
        <v>13</v>
      </c>
      <c r="G164" s="4" t="s">
        <v>456</v>
      </c>
      <c r="H164" s="2" t="s">
        <v>14</v>
      </c>
      <c r="I164" s="29" t="b">
        <f>_xlfn.XLOOKUP(Table14[[#This Row],[Property Name]],'Egencia File'!J:J,'Egencia File'!J:J,FALSE)</f>
        <v>0</v>
      </c>
    </row>
    <row r="165" spans="1:9">
      <c r="A165" s="2" t="s">
        <v>214</v>
      </c>
      <c r="B165" s="1" t="s">
        <v>457</v>
      </c>
      <c r="C165" s="2" t="s">
        <v>458</v>
      </c>
      <c r="D165" s="8">
        <v>95618</v>
      </c>
      <c r="E165" s="3" t="s">
        <v>407</v>
      </c>
      <c r="F165" s="3" t="s">
        <v>13</v>
      </c>
      <c r="G165" s="4">
        <v>141.03666666666666</v>
      </c>
      <c r="H165" s="2" t="s">
        <v>14</v>
      </c>
      <c r="I165" s="29" t="b">
        <f>_xlfn.XLOOKUP(Table14[[#This Row],[Property Name]],'Egencia File'!J:J,'Egencia File'!J:J,FALSE)</f>
        <v>0</v>
      </c>
    </row>
    <row r="166" spans="1:9">
      <c r="A166" s="2" t="s">
        <v>214</v>
      </c>
      <c r="B166" s="1" t="s">
        <v>459</v>
      </c>
      <c r="C166" s="2" t="s">
        <v>460</v>
      </c>
      <c r="D166" s="8">
        <v>93243</v>
      </c>
      <c r="E166" s="3" t="s">
        <v>461</v>
      </c>
      <c r="F166" s="3" t="s">
        <v>13</v>
      </c>
      <c r="G166" s="4">
        <v>130.83000000000001</v>
      </c>
      <c r="H166" s="2" t="s">
        <v>14</v>
      </c>
      <c r="I166" s="29" t="b">
        <f>_xlfn.XLOOKUP(Table14[[#This Row],[Property Name]],'Egencia File'!J:J,'Egencia File'!J:J,FALSE)</f>
        <v>0</v>
      </c>
    </row>
    <row r="167" spans="1:9">
      <c r="A167" s="2" t="s">
        <v>214</v>
      </c>
      <c r="B167" s="1" t="s">
        <v>462</v>
      </c>
      <c r="C167" s="2" t="s">
        <v>463</v>
      </c>
      <c r="D167" s="8">
        <v>93722</v>
      </c>
      <c r="E167" s="3" t="s">
        <v>144</v>
      </c>
      <c r="F167" s="3" t="s">
        <v>13</v>
      </c>
      <c r="G167" s="4">
        <v>136.73499999999999</v>
      </c>
      <c r="H167" s="2" t="s">
        <v>14</v>
      </c>
      <c r="I167" s="29" t="b">
        <f>_xlfn.XLOOKUP(Table14[[#This Row],[Property Name]],'Egencia File'!J:J,'Egencia File'!J:J,FALSE)</f>
        <v>0</v>
      </c>
    </row>
    <row r="168" spans="1:9">
      <c r="A168" s="2" t="s">
        <v>214</v>
      </c>
      <c r="B168" s="1" t="s">
        <v>464</v>
      </c>
      <c r="C168" s="2" t="s">
        <v>465</v>
      </c>
      <c r="D168" s="8">
        <v>94542</v>
      </c>
      <c r="E168" s="3" t="s">
        <v>158</v>
      </c>
      <c r="F168" s="3" t="s">
        <v>13</v>
      </c>
      <c r="G168" s="4" t="s">
        <v>456</v>
      </c>
      <c r="H168" s="2" t="s">
        <v>14</v>
      </c>
      <c r="I168" s="29" t="b">
        <f>_xlfn.XLOOKUP(Table14[[#This Row],[Property Name]],'Egencia File'!J:J,'Egencia File'!J:J,FALSE)</f>
        <v>0</v>
      </c>
    </row>
    <row r="169" spans="1:9">
      <c r="A169" s="2" t="s">
        <v>214</v>
      </c>
      <c r="B169" s="1" t="s">
        <v>466</v>
      </c>
      <c r="C169" s="2" t="s">
        <v>467</v>
      </c>
      <c r="D169" s="8">
        <v>86403</v>
      </c>
      <c r="E169" s="3" t="s">
        <v>468</v>
      </c>
      <c r="F169" s="3" t="s">
        <v>469</v>
      </c>
      <c r="G169" s="4">
        <v>150.56086956521739</v>
      </c>
      <c r="H169" s="2" t="s">
        <v>14</v>
      </c>
      <c r="I169" s="29" t="b">
        <f>_xlfn.XLOOKUP(Table14[[#This Row],[Property Name]],'Egencia File'!J:J,'Egencia File'!J:J,FALSE)</f>
        <v>0</v>
      </c>
    </row>
    <row r="170" spans="1:9">
      <c r="A170" s="2" t="s">
        <v>214</v>
      </c>
      <c r="B170" s="1" t="s">
        <v>470</v>
      </c>
      <c r="C170" s="2" t="s">
        <v>471</v>
      </c>
      <c r="D170" s="8">
        <v>93933</v>
      </c>
      <c r="E170" s="3" t="s">
        <v>104</v>
      </c>
      <c r="F170" s="3" t="s">
        <v>13</v>
      </c>
      <c r="G170" s="4">
        <v>150.69863013698631</v>
      </c>
      <c r="H170" s="2" t="s">
        <v>14</v>
      </c>
      <c r="I170" s="29" t="b">
        <f>_xlfn.XLOOKUP(Table14[[#This Row],[Property Name]],'Egencia File'!J:J,'Egencia File'!J:J,FALSE)</f>
        <v>0</v>
      </c>
    </row>
    <row r="171" spans="1:9">
      <c r="A171" s="2" t="s">
        <v>214</v>
      </c>
      <c r="B171" s="1" t="s">
        <v>472</v>
      </c>
      <c r="C171" s="2" t="s">
        <v>473</v>
      </c>
      <c r="D171" s="8">
        <v>95341</v>
      </c>
      <c r="E171" s="3" t="s">
        <v>89</v>
      </c>
      <c r="F171" s="3" t="s">
        <v>13</v>
      </c>
      <c r="G171" s="4">
        <v>115.62</v>
      </c>
      <c r="H171" s="2" t="s">
        <v>14</v>
      </c>
      <c r="I171" s="29" t="b">
        <f>_xlfn.XLOOKUP(Table14[[#This Row],[Property Name]],'Egencia File'!J:J,'Egencia File'!J:J,FALSE)</f>
        <v>0</v>
      </c>
    </row>
    <row r="172" spans="1:9">
      <c r="A172" s="2" t="s">
        <v>214</v>
      </c>
      <c r="B172" s="1" t="s">
        <v>474</v>
      </c>
      <c r="C172" s="2" t="s">
        <v>475</v>
      </c>
      <c r="D172" s="8">
        <v>89423</v>
      </c>
      <c r="E172" s="3" t="s">
        <v>476</v>
      </c>
      <c r="F172" s="3" t="s">
        <v>477</v>
      </c>
      <c r="G172" s="4" t="s">
        <v>451</v>
      </c>
      <c r="H172" s="2" t="s">
        <v>14</v>
      </c>
      <c r="I172" s="29" t="b">
        <f>_xlfn.XLOOKUP(Table14[[#This Row],[Property Name]],'Egencia File'!J:J,'Egencia File'!J:J,FALSE)</f>
        <v>0</v>
      </c>
    </row>
    <row r="173" spans="1:9">
      <c r="A173" s="2" t="s">
        <v>214</v>
      </c>
      <c r="B173" s="1" t="s">
        <v>478</v>
      </c>
      <c r="C173" s="2" t="s">
        <v>479</v>
      </c>
      <c r="D173" s="8">
        <v>94503</v>
      </c>
      <c r="E173" s="3" t="s">
        <v>480</v>
      </c>
      <c r="F173" s="3" t="s">
        <v>13</v>
      </c>
      <c r="G173" s="4">
        <v>152</v>
      </c>
      <c r="H173" s="2" t="s">
        <v>14</v>
      </c>
      <c r="I173" s="29" t="b">
        <f>_xlfn.XLOOKUP(Table14[[#This Row],[Property Name]],'Egencia File'!J:J,'Egencia File'!J:J,FALSE)</f>
        <v>0</v>
      </c>
    </row>
    <row r="174" spans="1:9">
      <c r="A174" s="2" t="s">
        <v>214</v>
      </c>
      <c r="B174" s="1" t="s">
        <v>481</v>
      </c>
      <c r="C174" s="2" t="s">
        <v>482</v>
      </c>
      <c r="D174" s="8">
        <v>93644</v>
      </c>
      <c r="E174" s="3" t="s">
        <v>483</v>
      </c>
      <c r="F174" s="3" t="s">
        <v>13</v>
      </c>
      <c r="G174" s="4">
        <v>127.8</v>
      </c>
      <c r="H174" s="2" t="s">
        <v>14</v>
      </c>
      <c r="I174" s="29" t="b">
        <f>_xlfn.XLOOKUP(Table14[[#This Row],[Property Name]],'Egencia File'!J:J,'Egencia File'!J:J,FALSE)</f>
        <v>0</v>
      </c>
    </row>
    <row r="175" spans="1:9">
      <c r="A175" s="2" t="s">
        <v>214</v>
      </c>
      <c r="B175" s="1" t="s">
        <v>484</v>
      </c>
      <c r="C175" s="2" t="s">
        <v>485</v>
      </c>
      <c r="D175" s="8">
        <v>95965</v>
      </c>
      <c r="E175" s="3" t="s">
        <v>373</v>
      </c>
      <c r="F175" s="3" t="s">
        <v>13</v>
      </c>
      <c r="G175" s="4">
        <v>164.12328767123287</v>
      </c>
      <c r="H175" s="2" t="s">
        <v>14</v>
      </c>
      <c r="I175" s="29" t="b">
        <f>_xlfn.XLOOKUP(Table14[[#This Row],[Property Name]],'Egencia File'!J:J,'Egencia File'!J:J,FALSE)</f>
        <v>0</v>
      </c>
    </row>
    <row r="176" spans="1:9">
      <c r="A176" s="2" t="s">
        <v>214</v>
      </c>
      <c r="B176" s="1" t="s">
        <v>486</v>
      </c>
      <c r="C176" s="2" t="s">
        <v>487</v>
      </c>
      <c r="D176" s="8">
        <v>93905</v>
      </c>
      <c r="E176" s="3" t="s">
        <v>255</v>
      </c>
      <c r="F176" s="3" t="s">
        <v>13</v>
      </c>
      <c r="G176" s="4">
        <v>137.70000000000002</v>
      </c>
      <c r="H176" s="2" t="s">
        <v>14</v>
      </c>
      <c r="I176" s="29" t="b">
        <f>_xlfn.XLOOKUP(Table14[[#This Row],[Property Name]],'Egencia File'!J:J,'Egencia File'!J:J,FALSE)</f>
        <v>0</v>
      </c>
    </row>
    <row r="177" spans="1:9">
      <c r="A177" s="2" t="s">
        <v>214</v>
      </c>
      <c r="B177" s="1" t="s">
        <v>488</v>
      </c>
      <c r="C177" s="2" t="s">
        <v>489</v>
      </c>
      <c r="D177" s="8">
        <v>94806</v>
      </c>
      <c r="E177" s="3" t="s">
        <v>490</v>
      </c>
      <c r="F177" s="3" t="s">
        <v>13</v>
      </c>
      <c r="G177" s="4" t="s">
        <v>456</v>
      </c>
      <c r="H177" s="2" t="s">
        <v>14</v>
      </c>
      <c r="I177" s="29" t="b">
        <f>_xlfn.XLOOKUP(Table14[[#This Row],[Property Name]],'Egencia File'!J:J,'Egencia File'!J:J,FALSE)</f>
        <v>0</v>
      </c>
    </row>
    <row r="178" spans="1:9">
      <c r="A178" s="2" t="s">
        <v>214</v>
      </c>
      <c r="B178" s="1" t="s">
        <v>491</v>
      </c>
      <c r="C178" s="2" t="s">
        <v>492</v>
      </c>
      <c r="D178" s="8">
        <v>95051</v>
      </c>
      <c r="E178" s="3" t="s">
        <v>92</v>
      </c>
      <c r="F178" s="3" t="s">
        <v>13</v>
      </c>
      <c r="G178" s="4" t="s">
        <v>456</v>
      </c>
      <c r="H178" s="2" t="s">
        <v>14</v>
      </c>
      <c r="I178" s="29" t="b">
        <f>_xlfn.XLOOKUP(Table14[[#This Row],[Property Name]],'Egencia File'!J:J,'Egencia File'!J:J,FALSE)</f>
        <v>0</v>
      </c>
    </row>
    <row r="179" spans="1:9">
      <c r="A179" s="2" t="s">
        <v>214</v>
      </c>
      <c r="B179" s="1" t="s">
        <v>493</v>
      </c>
      <c r="C179" s="2" t="s">
        <v>494</v>
      </c>
      <c r="D179" s="8">
        <v>94585</v>
      </c>
      <c r="E179" s="3" t="s">
        <v>495</v>
      </c>
      <c r="F179" s="3" t="s">
        <v>13</v>
      </c>
      <c r="G179" s="4" t="s">
        <v>456</v>
      </c>
      <c r="H179" s="2" t="s">
        <v>14</v>
      </c>
      <c r="I179" s="29" t="b">
        <f>_xlfn.XLOOKUP(Table14[[#This Row],[Property Name]],'Egencia File'!J:J,'Egencia File'!J:J,FALSE)</f>
        <v>0</v>
      </c>
    </row>
    <row r="180" spans="1:9">
      <c r="A180" s="2" t="s">
        <v>214</v>
      </c>
      <c r="B180" s="1" t="s">
        <v>496</v>
      </c>
      <c r="C180" s="2" t="s">
        <v>497</v>
      </c>
      <c r="D180" s="8">
        <v>93561</v>
      </c>
      <c r="E180" s="3" t="s">
        <v>341</v>
      </c>
      <c r="F180" s="3" t="s">
        <v>13</v>
      </c>
      <c r="G180" s="4">
        <v>167</v>
      </c>
      <c r="H180" s="2" t="s">
        <v>14</v>
      </c>
      <c r="I180" s="29" t="b">
        <f>_xlfn.XLOOKUP(Table14[[#This Row],[Property Name]],'Egencia File'!J:J,'Egencia File'!J:J,FALSE)</f>
        <v>0</v>
      </c>
    </row>
    <row r="181" spans="1:9">
      <c r="A181" s="2" t="s">
        <v>214</v>
      </c>
      <c r="B181" s="1" t="s">
        <v>498</v>
      </c>
      <c r="C181" s="2" t="s">
        <v>499</v>
      </c>
      <c r="D181" s="8">
        <v>95482</v>
      </c>
      <c r="E181" s="3" t="s">
        <v>500</v>
      </c>
      <c r="F181" s="3" t="s">
        <v>13</v>
      </c>
      <c r="G181" s="4">
        <v>117.82285714285713</v>
      </c>
      <c r="H181" s="2" t="s">
        <v>14</v>
      </c>
      <c r="I181" s="29" t="b">
        <f>_xlfn.XLOOKUP(Table14[[#This Row],[Property Name]],'Egencia File'!J:J,'Egencia File'!J:J,FALSE)</f>
        <v>0</v>
      </c>
    </row>
    <row r="182" spans="1:9">
      <c r="A182" s="2" t="s">
        <v>214</v>
      </c>
      <c r="B182" s="1" t="s">
        <v>501</v>
      </c>
      <c r="C182" s="2" t="s">
        <v>502</v>
      </c>
      <c r="D182" s="8">
        <v>95988</v>
      </c>
      <c r="E182" s="3" t="s">
        <v>210</v>
      </c>
      <c r="F182" s="3" t="s">
        <v>13</v>
      </c>
      <c r="G182" s="4">
        <v>167</v>
      </c>
      <c r="H182" s="2" t="s">
        <v>14</v>
      </c>
      <c r="I182" s="29" t="b">
        <f>_xlfn.XLOOKUP(Table14[[#This Row],[Property Name]],'Egencia File'!J:J,'Egencia File'!J:J,FALSE)</f>
        <v>0</v>
      </c>
    </row>
    <row r="183" spans="1:9">
      <c r="A183" s="2" t="s">
        <v>214</v>
      </c>
      <c r="B183" s="1" t="s">
        <v>503</v>
      </c>
      <c r="C183" s="2" t="s">
        <v>504</v>
      </c>
      <c r="D183" s="8">
        <v>94546</v>
      </c>
      <c r="E183" s="3" t="s">
        <v>505</v>
      </c>
      <c r="F183" s="3" t="s">
        <v>13</v>
      </c>
      <c r="G183" s="4">
        <v>143.26</v>
      </c>
      <c r="H183" s="2" t="s">
        <v>14</v>
      </c>
      <c r="I183" s="29" t="b">
        <f>_xlfn.XLOOKUP(Table14[[#This Row],[Property Name]],'Egencia File'!J:J,'Egencia File'!J:J,FALSE)</f>
        <v>0</v>
      </c>
    </row>
    <row r="184" spans="1:9">
      <c r="A184" s="2" t="s">
        <v>214</v>
      </c>
      <c r="B184" s="1" t="s">
        <v>506</v>
      </c>
      <c r="C184" s="2" t="s">
        <v>507</v>
      </c>
      <c r="D184" s="8">
        <v>93433</v>
      </c>
      <c r="E184" s="3" t="s">
        <v>508</v>
      </c>
      <c r="F184" s="3" t="s">
        <v>13</v>
      </c>
      <c r="G184" s="4">
        <v>176.5</v>
      </c>
      <c r="H184" s="2" t="s">
        <v>14</v>
      </c>
      <c r="I184" s="29" t="b">
        <f>_xlfn.XLOOKUP(Table14[[#This Row],[Property Name]],'Egencia File'!J:J,'Egencia File'!J:J,FALSE)</f>
        <v>0</v>
      </c>
    </row>
    <row r="185" spans="1:9">
      <c r="A185" s="2" t="s">
        <v>214</v>
      </c>
      <c r="B185" s="1" t="s">
        <v>509</v>
      </c>
      <c r="C185" s="2" t="s">
        <v>510</v>
      </c>
      <c r="D185" s="8">
        <v>95519</v>
      </c>
      <c r="E185" s="3" t="s">
        <v>511</v>
      </c>
      <c r="F185" s="3" t="s">
        <v>13</v>
      </c>
      <c r="G185" s="4">
        <v>154</v>
      </c>
      <c r="H185" s="2" t="s">
        <v>14</v>
      </c>
      <c r="I185" s="29" t="b">
        <f>_xlfn.XLOOKUP(Table14[[#This Row],[Property Name]],'Egencia File'!J:J,'Egencia File'!J:J,FALSE)</f>
        <v>0</v>
      </c>
    </row>
    <row r="186" spans="1:9">
      <c r="A186" s="2" t="s">
        <v>214</v>
      </c>
      <c r="B186" s="1" t="s">
        <v>512</v>
      </c>
      <c r="C186" s="2" t="s">
        <v>513</v>
      </c>
      <c r="D186" s="8">
        <v>95762</v>
      </c>
      <c r="E186" s="3" t="s">
        <v>514</v>
      </c>
      <c r="F186" s="3" t="s">
        <v>13</v>
      </c>
      <c r="G186" s="4">
        <v>134.13818181818183</v>
      </c>
      <c r="H186" s="2" t="s">
        <v>14</v>
      </c>
      <c r="I186" s="29" t="b">
        <f>_xlfn.XLOOKUP(Table14[[#This Row],[Property Name]],'Egencia File'!J:J,'Egencia File'!J:J,FALSE)</f>
        <v>0</v>
      </c>
    </row>
    <row r="187" spans="1:9">
      <c r="A187" s="2" t="s">
        <v>214</v>
      </c>
      <c r="B187" s="1" t="s">
        <v>515</v>
      </c>
      <c r="C187" s="2" t="s">
        <v>516</v>
      </c>
      <c r="D187" s="8">
        <v>93706</v>
      </c>
      <c r="E187" s="3" t="s">
        <v>144</v>
      </c>
      <c r="F187" s="3" t="s">
        <v>13</v>
      </c>
      <c r="G187" s="4">
        <v>154.06849315068493</v>
      </c>
      <c r="H187" s="2" t="s">
        <v>14</v>
      </c>
      <c r="I187" s="29" t="b">
        <f>_xlfn.XLOOKUP(Table14[[#This Row],[Property Name]],'Egencia File'!J:J,'Egencia File'!J:J,FALSE)</f>
        <v>0</v>
      </c>
    </row>
    <row r="188" spans="1:9">
      <c r="A188" s="2" t="s">
        <v>214</v>
      </c>
      <c r="B188" s="1" t="s">
        <v>517</v>
      </c>
      <c r="C188" s="2" t="s">
        <v>518</v>
      </c>
      <c r="D188" s="8">
        <v>95356</v>
      </c>
      <c r="E188" s="3" t="s">
        <v>38</v>
      </c>
      <c r="F188" s="3" t="s">
        <v>13</v>
      </c>
      <c r="G188" s="4">
        <v>149</v>
      </c>
      <c r="H188" s="2" t="s">
        <v>14</v>
      </c>
      <c r="I188" s="29" t="b">
        <f>_xlfn.XLOOKUP(Table14[[#This Row],[Property Name]],'Egencia File'!J:J,'Egencia File'!J:J,FALSE)</f>
        <v>0</v>
      </c>
    </row>
    <row r="189" spans="1:9">
      <c r="A189" s="2" t="s">
        <v>214</v>
      </c>
      <c r="B189" s="1" t="s">
        <v>519</v>
      </c>
      <c r="C189" s="2" t="s">
        <v>520</v>
      </c>
      <c r="D189" s="8">
        <v>94603</v>
      </c>
      <c r="E189" s="3" t="s">
        <v>118</v>
      </c>
      <c r="F189" s="3" t="s">
        <v>13</v>
      </c>
      <c r="G189" s="4">
        <v>141.22142857142856</v>
      </c>
      <c r="H189" s="2" t="s">
        <v>14</v>
      </c>
      <c r="I189" s="29" t="b">
        <f>_xlfn.XLOOKUP(Table14[[#This Row],[Property Name]],'Egencia File'!J:J,'Egencia File'!J:J,FALSE)</f>
        <v>0</v>
      </c>
    </row>
    <row r="190" spans="1:9">
      <c r="A190" s="2" t="s">
        <v>214</v>
      </c>
      <c r="B190" s="1" t="s">
        <v>521</v>
      </c>
      <c r="C190" s="2" t="s">
        <v>522</v>
      </c>
      <c r="D190" s="8">
        <v>95304</v>
      </c>
      <c r="E190" s="3" t="s">
        <v>101</v>
      </c>
      <c r="F190" s="3" t="s">
        <v>13</v>
      </c>
      <c r="G190" s="4">
        <v>159</v>
      </c>
      <c r="H190" s="2" t="s">
        <v>14</v>
      </c>
      <c r="I190" s="29" t="b">
        <f>_xlfn.XLOOKUP(Table14[[#This Row],[Property Name]],'Egencia File'!J:J,'Egencia File'!J:J,FALSE)</f>
        <v>0</v>
      </c>
    </row>
    <row r="191" spans="1:9">
      <c r="A191" s="2" t="s">
        <v>214</v>
      </c>
      <c r="B191" s="1" t="s">
        <v>523</v>
      </c>
      <c r="C191" s="2" t="s">
        <v>524</v>
      </c>
      <c r="D191" s="8">
        <v>93436</v>
      </c>
      <c r="E191" s="3" t="s">
        <v>525</v>
      </c>
      <c r="F191" s="3" t="s">
        <v>13</v>
      </c>
      <c r="G191" s="4" t="s">
        <v>456</v>
      </c>
      <c r="H191" s="2" t="s">
        <v>14</v>
      </c>
      <c r="I191" s="29" t="b">
        <f>_xlfn.XLOOKUP(Table14[[#This Row],[Property Name]],'Egencia File'!J:J,'Egencia File'!J:J,FALSE)</f>
        <v>0</v>
      </c>
    </row>
    <row r="192" spans="1:9">
      <c r="A192" s="2" t="s">
        <v>214</v>
      </c>
      <c r="B192" s="1" t="s">
        <v>526</v>
      </c>
      <c r="C192" s="2" t="s">
        <v>527</v>
      </c>
      <c r="D192" s="8">
        <v>94941</v>
      </c>
      <c r="E192" s="3" t="s">
        <v>528</v>
      </c>
      <c r="F192" s="3" t="s">
        <v>13</v>
      </c>
      <c r="G192" s="4">
        <v>428.58666666666664</v>
      </c>
      <c r="H192" s="2" t="s">
        <v>14</v>
      </c>
      <c r="I192" s="29" t="b">
        <f>_xlfn.XLOOKUP(Table14[[#This Row],[Property Name]],'Egencia File'!J:J,'Egencia File'!J:J,FALSE)</f>
        <v>0</v>
      </c>
    </row>
    <row r="193" spans="1:9">
      <c r="A193" s="2" t="s">
        <v>214</v>
      </c>
      <c r="B193" s="1" t="s">
        <v>529</v>
      </c>
      <c r="C193" s="2" t="s">
        <v>530</v>
      </c>
      <c r="D193" s="8">
        <v>96080</v>
      </c>
      <c r="E193" s="3" t="s">
        <v>531</v>
      </c>
      <c r="F193" s="3" t="s">
        <v>13</v>
      </c>
      <c r="G193" s="4">
        <v>107.88</v>
      </c>
      <c r="H193" s="2" t="s">
        <v>14</v>
      </c>
      <c r="I193" s="29" t="b">
        <f>_xlfn.XLOOKUP(Table14[[#This Row],[Property Name]],'Egencia File'!J:J,'Egencia File'!J:J,FALSE)</f>
        <v>0</v>
      </c>
    </row>
    <row r="194" spans="1:9">
      <c r="A194" s="2" t="s">
        <v>214</v>
      </c>
      <c r="B194" s="1" t="s">
        <v>532</v>
      </c>
      <c r="C194" s="2" t="s">
        <v>533</v>
      </c>
      <c r="D194" s="8">
        <v>95403</v>
      </c>
      <c r="E194" s="3" t="s">
        <v>534</v>
      </c>
      <c r="F194" s="3" t="s">
        <v>13</v>
      </c>
      <c r="G194" s="4">
        <v>116.35555555555555</v>
      </c>
      <c r="H194" s="2" t="s">
        <v>14</v>
      </c>
      <c r="I194" s="29" t="b">
        <f>_xlfn.XLOOKUP(Table14[[#This Row],[Property Name]],'Egencia File'!J:J,'Egencia File'!J:J,FALSE)</f>
        <v>0</v>
      </c>
    </row>
    <row r="195" spans="1:9">
      <c r="A195" s="2" t="s">
        <v>214</v>
      </c>
      <c r="B195" s="1" t="s">
        <v>535</v>
      </c>
      <c r="C195" s="2" t="s">
        <v>536</v>
      </c>
      <c r="D195" s="8">
        <v>95215</v>
      </c>
      <c r="E195" s="3" t="s">
        <v>149</v>
      </c>
      <c r="F195" s="3" t="s">
        <v>13</v>
      </c>
      <c r="G195" s="4">
        <v>129</v>
      </c>
      <c r="H195" s="2" t="s">
        <v>14</v>
      </c>
      <c r="I195" s="29" t="b">
        <f>_xlfn.XLOOKUP(Table14[[#This Row],[Property Name]],'Egencia File'!J:J,'Egencia File'!J:J,FALSE)</f>
        <v>0</v>
      </c>
    </row>
    <row r="196" spans="1:9">
      <c r="A196" s="2" t="s">
        <v>214</v>
      </c>
      <c r="B196" s="1" t="s">
        <v>537</v>
      </c>
      <c r="C196" s="2" t="s">
        <v>538</v>
      </c>
      <c r="D196" s="8">
        <v>95492</v>
      </c>
      <c r="E196" s="3" t="s">
        <v>534</v>
      </c>
      <c r="F196" s="3" t="s">
        <v>13</v>
      </c>
      <c r="G196" s="4">
        <v>119</v>
      </c>
      <c r="H196" s="2" t="s">
        <v>14</v>
      </c>
      <c r="I196" s="29" t="b">
        <f>_xlfn.XLOOKUP(Table14[[#This Row],[Property Name]],'Egencia File'!J:J,'Egencia File'!J:J,FALSE)</f>
        <v>0</v>
      </c>
    </row>
    <row r="197" spans="1:9">
      <c r="A197" s="2" t="s">
        <v>214</v>
      </c>
      <c r="B197" s="1" t="s">
        <v>539</v>
      </c>
      <c r="C197" s="2" t="s">
        <v>540</v>
      </c>
      <c r="D197" s="8">
        <v>95776</v>
      </c>
      <c r="E197" s="3" t="s">
        <v>204</v>
      </c>
      <c r="F197" s="3" t="s">
        <v>13</v>
      </c>
      <c r="G197" s="4">
        <v>125.99</v>
      </c>
      <c r="H197" s="2" t="s">
        <v>14</v>
      </c>
      <c r="I197" s="29" t="b">
        <f>_xlfn.XLOOKUP(Table14[[#This Row],[Property Name]],'Egencia File'!J:J,'Egencia File'!J:J,FALSE)</f>
        <v>0</v>
      </c>
    </row>
    <row r="198" spans="1:9">
      <c r="A198" s="2" t="s">
        <v>214</v>
      </c>
      <c r="B198" s="1" t="s">
        <v>541</v>
      </c>
      <c r="C198" s="2" t="s">
        <v>542</v>
      </c>
      <c r="D198" s="8">
        <v>95814</v>
      </c>
      <c r="E198" s="3" t="s">
        <v>30</v>
      </c>
      <c r="F198" s="3" t="s">
        <v>13</v>
      </c>
      <c r="G198" s="4">
        <v>155.70000000000002</v>
      </c>
      <c r="H198" s="2" t="s">
        <v>14</v>
      </c>
      <c r="I198" s="29" t="b">
        <f>_xlfn.XLOOKUP(Table14[[#This Row],[Property Name]],'Egencia File'!J:J,'Egencia File'!J:J,FALSE)</f>
        <v>0</v>
      </c>
    </row>
    <row r="199" spans="1:9" hidden="1">
      <c r="A199" s="2" t="s">
        <v>286</v>
      </c>
      <c r="B199" s="1" t="s">
        <v>543</v>
      </c>
      <c r="C199" s="2" t="s">
        <v>544</v>
      </c>
      <c r="D199" s="8">
        <v>94502</v>
      </c>
      <c r="E199" s="3" t="s">
        <v>361</v>
      </c>
      <c r="F199" s="3" t="s">
        <v>13</v>
      </c>
      <c r="G199" s="4">
        <v>130.9</v>
      </c>
      <c r="H199" s="2" t="s">
        <v>14</v>
      </c>
      <c r="I199" s="29" t="str">
        <f>_xlfn.XLOOKUP(Table14[[#This Row],[Property Name]],'Egencia File'!J:J,'Egencia File'!J:J,FALSE)</f>
        <v>Home2 Suites by Hilton Alameda Oakland Airport</v>
      </c>
    </row>
    <row r="200" spans="1:9">
      <c r="A200" s="2" t="s">
        <v>286</v>
      </c>
      <c r="B200" s="1" t="s">
        <v>545</v>
      </c>
      <c r="C200" s="2" t="s">
        <v>546</v>
      </c>
      <c r="D200" s="8">
        <v>94322</v>
      </c>
      <c r="E200" s="3" t="s">
        <v>547</v>
      </c>
      <c r="F200" s="3" t="s">
        <v>13</v>
      </c>
      <c r="G200" s="4">
        <v>143.25</v>
      </c>
      <c r="H200" s="2" t="s">
        <v>14</v>
      </c>
      <c r="I200" s="29" t="b">
        <f>_xlfn.XLOOKUP(Table14[[#This Row],[Property Name]],'Egencia File'!J:J,'Egencia File'!J:J,FALSE)</f>
        <v>0</v>
      </c>
    </row>
    <row r="201" spans="1:9">
      <c r="A201" s="2" t="s">
        <v>286</v>
      </c>
      <c r="B201" s="1" t="s">
        <v>548</v>
      </c>
      <c r="C201" s="2" t="s">
        <v>549</v>
      </c>
      <c r="D201" s="8">
        <v>33034</v>
      </c>
      <c r="E201" s="3" t="s">
        <v>550</v>
      </c>
      <c r="F201" s="3" t="s">
        <v>551</v>
      </c>
      <c r="G201" s="4" t="s">
        <v>21</v>
      </c>
      <c r="H201" s="2" t="s">
        <v>14</v>
      </c>
      <c r="I201" s="29" t="b">
        <f>_xlfn.XLOOKUP(Table14[[#This Row],[Property Name]],'Egencia File'!J:J,'Egencia File'!J:J,FALSE)</f>
        <v>0</v>
      </c>
    </row>
    <row r="202" spans="1:9" hidden="1">
      <c r="A202" s="2" t="s">
        <v>286</v>
      </c>
      <c r="B202" s="1" t="s">
        <v>552</v>
      </c>
      <c r="C202" s="2" t="s">
        <v>553</v>
      </c>
      <c r="D202" s="8">
        <v>93230</v>
      </c>
      <c r="E202" s="3" t="s">
        <v>554</v>
      </c>
      <c r="F202" s="3" t="s">
        <v>13</v>
      </c>
      <c r="G202" s="4">
        <v>197</v>
      </c>
      <c r="H202" s="2" t="s">
        <v>14</v>
      </c>
      <c r="I202" s="29" t="str">
        <f>_xlfn.XLOOKUP(Table14[[#This Row],[Property Name]],'Egencia File'!J:J,'Egencia File'!J:J,FALSE)</f>
        <v>Home2 Suites by Hilton Hanford Lemoore</v>
      </c>
    </row>
    <row r="203" spans="1:9">
      <c r="A203" s="2" t="s">
        <v>286</v>
      </c>
      <c r="B203" s="1" t="s">
        <v>555</v>
      </c>
      <c r="C203" s="2" t="s">
        <v>556</v>
      </c>
      <c r="D203" s="8">
        <v>99352</v>
      </c>
      <c r="E203" s="3" t="s">
        <v>557</v>
      </c>
      <c r="F203" s="3" t="s">
        <v>558</v>
      </c>
      <c r="G203" s="4" t="s">
        <v>21</v>
      </c>
      <c r="H203" s="2" t="s">
        <v>14</v>
      </c>
      <c r="I203" s="29" t="b">
        <f>_xlfn.XLOOKUP(Table14[[#This Row],[Property Name]],'Egencia File'!J:J,'Egencia File'!J:J,FALSE)</f>
        <v>0</v>
      </c>
    </row>
    <row r="204" spans="1:9" hidden="1">
      <c r="A204" s="2" t="s">
        <v>286</v>
      </c>
      <c r="B204" s="1" t="s">
        <v>559</v>
      </c>
      <c r="C204" s="2" t="s">
        <v>560</v>
      </c>
      <c r="D204" s="8">
        <v>95377</v>
      </c>
      <c r="E204" s="3" t="s">
        <v>101</v>
      </c>
      <c r="F204" s="3" t="s">
        <v>13</v>
      </c>
      <c r="G204" s="4">
        <v>180</v>
      </c>
      <c r="H204" s="2" t="s">
        <v>14</v>
      </c>
      <c r="I204" s="29" t="str">
        <f>_xlfn.XLOOKUP(Table14[[#This Row],[Property Name]],'Egencia File'!J:J,'Egencia File'!J:J,FALSE)</f>
        <v>Home2 Suites by Hilton Tracy</v>
      </c>
    </row>
    <row r="205" spans="1:9">
      <c r="A205" s="2" t="s">
        <v>286</v>
      </c>
      <c r="B205" s="1" t="s">
        <v>561</v>
      </c>
      <c r="C205" s="2" t="s">
        <v>562</v>
      </c>
      <c r="D205" s="8">
        <v>92392</v>
      </c>
      <c r="E205" s="3" t="s">
        <v>426</v>
      </c>
      <c r="F205" s="3" t="s">
        <v>13</v>
      </c>
      <c r="G205" s="4">
        <v>199</v>
      </c>
      <c r="H205" s="2" t="s">
        <v>14</v>
      </c>
      <c r="I205" s="29" t="b">
        <f>_xlfn.XLOOKUP(Table14[[#This Row],[Property Name]],'Egencia File'!J:J,'Egencia File'!J:J,FALSE)</f>
        <v>0</v>
      </c>
    </row>
    <row r="206" spans="1:9" hidden="1">
      <c r="A206" s="2" t="s">
        <v>286</v>
      </c>
      <c r="B206" s="1" t="s">
        <v>563</v>
      </c>
      <c r="C206" s="2" t="s">
        <v>564</v>
      </c>
      <c r="D206" s="8">
        <v>93311</v>
      </c>
      <c r="E206" s="3" t="s">
        <v>152</v>
      </c>
      <c r="F206" s="3" t="s">
        <v>13</v>
      </c>
      <c r="G206" s="4">
        <v>130</v>
      </c>
      <c r="H206" s="2" t="s">
        <v>14</v>
      </c>
      <c r="I206" s="29" t="str">
        <f>_xlfn.XLOOKUP(Table14[[#This Row],[Property Name]],'Egencia File'!J:J,'Egencia File'!J:J,FALSE)</f>
        <v>Homewood Suites by Hilton Bakersfield</v>
      </c>
    </row>
    <row r="207" spans="1:9" hidden="1">
      <c r="A207" s="2" t="s">
        <v>286</v>
      </c>
      <c r="B207" s="1" t="s">
        <v>565</v>
      </c>
      <c r="C207" s="2" t="s">
        <v>566</v>
      </c>
      <c r="D207" s="8">
        <v>94002</v>
      </c>
      <c r="E207" s="3" t="s">
        <v>450</v>
      </c>
      <c r="F207" s="3" t="s">
        <v>13</v>
      </c>
      <c r="G207" s="4">
        <v>222</v>
      </c>
      <c r="H207" s="2" t="s">
        <v>14</v>
      </c>
      <c r="I207" s="29" t="str">
        <f>_xlfn.XLOOKUP(Table14[[#This Row],[Property Name]],'Egencia File'!J:J,'Egencia File'!J:J,FALSE)</f>
        <v>Homewood Suites by Hilton Belmont</v>
      </c>
    </row>
    <row r="208" spans="1:9" hidden="1">
      <c r="A208" s="2" t="s">
        <v>286</v>
      </c>
      <c r="B208" s="1" t="s">
        <v>567</v>
      </c>
      <c r="C208" s="2" t="s">
        <v>568</v>
      </c>
      <c r="D208" s="8">
        <v>94306</v>
      </c>
      <c r="E208" s="3" t="s">
        <v>569</v>
      </c>
      <c r="F208" s="3" t="s">
        <v>13</v>
      </c>
      <c r="G208" s="4">
        <v>349</v>
      </c>
      <c r="H208" s="2" t="s">
        <v>14</v>
      </c>
      <c r="I208" s="29" t="str">
        <f>_xlfn.XLOOKUP(Table14[[#This Row],[Property Name]],'Egencia File'!J:J,'Egencia File'!J:J,FALSE)</f>
        <v>Homewood Suites by Hilton Palo Alto</v>
      </c>
    </row>
    <row r="209" spans="1:9" hidden="1">
      <c r="A209" s="2" t="s">
        <v>286</v>
      </c>
      <c r="B209" s="1" t="s">
        <v>570</v>
      </c>
      <c r="C209" s="2" t="s">
        <v>571</v>
      </c>
      <c r="D209" s="8">
        <v>95134</v>
      </c>
      <c r="E209" s="3" t="s">
        <v>98</v>
      </c>
      <c r="F209" s="3" t="s">
        <v>13</v>
      </c>
      <c r="G209" s="4">
        <v>184.95999999999998</v>
      </c>
      <c r="H209" s="2" t="s">
        <v>14</v>
      </c>
      <c r="I209" s="29" t="str">
        <f>_xlfn.XLOOKUP(Table14[[#This Row],[Property Name]],'Egencia File'!J:J,'Egencia File'!J:J,FALSE)</f>
        <v>Homewood Suites by Hilton San Jose Santa Clara</v>
      </c>
    </row>
    <row r="210" spans="1:9" hidden="1">
      <c r="A210" s="2" t="s">
        <v>572</v>
      </c>
      <c r="B210" s="1" t="s">
        <v>573</v>
      </c>
      <c r="C210" s="2" t="s">
        <v>574</v>
      </c>
      <c r="D210" s="8">
        <v>95928</v>
      </c>
      <c r="E210" s="3" t="s">
        <v>81</v>
      </c>
      <c r="F210" s="3" t="s">
        <v>13</v>
      </c>
      <c r="G210" s="4" t="s">
        <v>575</v>
      </c>
      <c r="H210" s="2" t="s">
        <v>14</v>
      </c>
      <c r="I210" s="29" t="str">
        <f>_xlfn.XLOOKUP(Table14[[#This Row],[Property Name]],'Egencia File'!J:J,'Egencia File'!J:J,FALSE)</f>
        <v>Hotel Katerina</v>
      </c>
    </row>
    <row r="211" spans="1:9" hidden="1">
      <c r="A211" s="2" t="s">
        <v>576</v>
      </c>
      <c r="B211" s="1" t="s">
        <v>577</v>
      </c>
      <c r="C211" s="2" t="s">
        <v>578</v>
      </c>
      <c r="D211" s="8">
        <v>95694</v>
      </c>
      <c r="E211" s="3" t="s">
        <v>579</v>
      </c>
      <c r="F211" s="3" t="s">
        <v>13</v>
      </c>
      <c r="G211" s="4">
        <v>167.76712328767124</v>
      </c>
      <c r="H211" s="2" t="s">
        <v>14</v>
      </c>
      <c r="I211" s="29" t="str">
        <f>_xlfn.XLOOKUP(Table14[[#This Row],[Property Name]],'Egencia File'!J:J,'Egencia File'!J:J,FALSE)</f>
        <v>Hotel Winters</v>
      </c>
    </row>
    <row r="212" spans="1:9">
      <c r="A212" s="2" t="s">
        <v>580</v>
      </c>
      <c r="B212" s="1" t="s">
        <v>581</v>
      </c>
      <c r="C212" s="2" t="s">
        <v>582</v>
      </c>
      <c r="D212" s="8">
        <v>94608</v>
      </c>
      <c r="E212" s="3" t="s">
        <v>583</v>
      </c>
      <c r="F212" s="3" t="s">
        <v>13</v>
      </c>
      <c r="G212" s="4">
        <v>160.4</v>
      </c>
      <c r="H212" s="2" t="s">
        <v>14</v>
      </c>
      <c r="I212" s="29" t="b">
        <f>_xlfn.XLOOKUP(Table14[[#This Row],[Property Name]],'Egencia File'!J:J,'Egencia File'!J:J,FALSE)</f>
        <v>0</v>
      </c>
    </row>
    <row r="213" spans="1:9">
      <c r="A213" s="2" t="s">
        <v>580</v>
      </c>
      <c r="B213" s="1" t="s">
        <v>584</v>
      </c>
      <c r="C213" s="2" t="s">
        <v>585</v>
      </c>
      <c r="D213" s="8">
        <v>95816</v>
      </c>
      <c r="E213" s="3" t="s">
        <v>30</v>
      </c>
      <c r="F213" s="3" t="s">
        <v>13</v>
      </c>
      <c r="G213" s="4">
        <v>165</v>
      </c>
      <c r="H213" s="2" t="s">
        <v>14</v>
      </c>
      <c r="I213" s="29" t="b">
        <f>_xlfn.XLOOKUP(Table14[[#This Row],[Property Name]],'Egencia File'!J:J,'Egencia File'!J:J,FALSE)</f>
        <v>0</v>
      </c>
    </row>
    <row r="214" spans="1:9" hidden="1">
      <c r="A214" s="2" t="s">
        <v>580</v>
      </c>
      <c r="B214" s="1" t="s">
        <v>586</v>
      </c>
      <c r="C214" s="2" t="s">
        <v>587</v>
      </c>
      <c r="D214" s="8">
        <v>95131</v>
      </c>
      <c r="E214" s="3" t="s">
        <v>98</v>
      </c>
      <c r="F214" s="3" t="s">
        <v>13</v>
      </c>
      <c r="G214" s="4">
        <v>197</v>
      </c>
      <c r="H214" s="2" t="s">
        <v>14</v>
      </c>
      <c r="I214" s="29" t="str">
        <f>_xlfn.XLOOKUP(Table14[[#This Row],[Property Name]],'Egencia File'!J:J,'Egencia File'!J:J,FALSE)</f>
        <v>Hyatt House San Jose Airport</v>
      </c>
    </row>
    <row r="215" spans="1:9" hidden="1">
      <c r="A215" s="2" t="s">
        <v>580</v>
      </c>
      <c r="B215" s="1" t="s">
        <v>588</v>
      </c>
      <c r="C215" s="2" t="s">
        <v>589</v>
      </c>
      <c r="D215" s="8">
        <v>95687</v>
      </c>
      <c r="E215" s="3" t="s">
        <v>76</v>
      </c>
      <c r="F215" s="3" t="s">
        <v>13</v>
      </c>
      <c r="G215" s="4">
        <v>112.16666666666666</v>
      </c>
      <c r="H215" s="2" t="s">
        <v>14</v>
      </c>
      <c r="I215" s="29" t="str">
        <f>_xlfn.XLOOKUP(Table14[[#This Row],[Property Name]],'Egencia File'!J:J,'Egencia File'!J:J,FALSE)</f>
        <v>Hyatt Place Vacaville</v>
      </c>
    </row>
    <row r="216" spans="1:9">
      <c r="A216" s="2" t="s">
        <v>286</v>
      </c>
      <c r="B216" s="1" t="s">
        <v>590</v>
      </c>
      <c r="C216" s="2" t="s">
        <v>591</v>
      </c>
      <c r="D216" s="8">
        <v>95014</v>
      </c>
      <c r="E216" s="3" t="s">
        <v>27</v>
      </c>
      <c r="F216" s="3" t="s">
        <v>13</v>
      </c>
      <c r="G216" s="4">
        <v>242.88749999999999</v>
      </c>
      <c r="H216" s="2" t="s">
        <v>14</v>
      </c>
      <c r="I216" s="29" t="b">
        <f>_xlfn.XLOOKUP(Table14[[#This Row],[Property Name]],'Egencia File'!J:J,'Egencia File'!J:J,FALSE)</f>
        <v>0</v>
      </c>
    </row>
    <row r="217" spans="1:9">
      <c r="A217" s="2" t="s">
        <v>214</v>
      </c>
      <c r="B217" s="1" t="s">
        <v>592</v>
      </c>
      <c r="C217" s="2" t="s">
        <v>593</v>
      </c>
      <c r="D217" s="8">
        <v>94133</v>
      </c>
      <c r="E217" s="3" t="s">
        <v>33</v>
      </c>
      <c r="F217" s="3" t="s">
        <v>13</v>
      </c>
      <c r="G217" s="4">
        <v>127.02</v>
      </c>
      <c r="H217" s="2" t="s">
        <v>14</v>
      </c>
      <c r="I217" s="29" t="b">
        <f>_xlfn.XLOOKUP(Table14[[#This Row],[Property Name]],'Egencia File'!J:J,'Egencia File'!J:J,FALSE)</f>
        <v>0</v>
      </c>
    </row>
    <row r="218" spans="1:9">
      <c r="A218" s="2" t="s">
        <v>35</v>
      </c>
      <c r="B218" s="1" t="s">
        <v>594</v>
      </c>
      <c r="C218" s="2" t="s">
        <v>595</v>
      </c>
      <c r="D218" s="8">
        <v>94538</v>
      </c>
      <c r="E218" s="3" t="s">
        <v>231</v>
      </c>
      <c r="F218" s="3" t="s">
        <v>13</v>
      </c>
      <c r="G218" s="4">
        <v>74</v>
      </c>
      <c r="H218" s="2" t="s">
        <v>14</v>
      </c>
      <c r="I218" s="29" t="b">
        <f>_xlfn.XLOOKUP(Table14[[#This Row],[Property Name]],'Egencia File'!J:J,'Egencia File'!J:J,FALSE)</f>
        <v>0</v>
      </c>
    </row>
    <row r="219" spans="1:9">
      <c r="A219" s="2" t="s">
        <v>35</v>
      </c>
      <c r="B219" s="1" t="s">
        <v>596</v>
      </c>
      <c r="C219" s="2" t="s">
        <v>597</v>
      </c>
      <c r="D219" s="8">
        <v>94030</v>
      </c>
      <c r="E219" s="3" t="s">
        <v>598</v>
      </c>
      <c r="F219" s="3" t="s">
        <v>13</v>
      </c>
      <c r="G219" s="4">
        <v>124</v>
      </c>
      <c r="H219" s="2" t="s">
        <v>14</v>
      </c>
      <c r="I219" s="29" t="b">
        <f>_xlfn.XLOOKUP(Table14[[#This Row],[Property Name]],'Egencia File'!J:J,'Egencia File'!J:J,FALSE)</f>
        <v>0</v>
      </c>
    </row>
    <row r="220" spans="1:9">
      <c r="A220" s="2" t="s">
        <v>35</v>
      </c>
      <c r="B220" s="1" t="s">
        <v>599</v>
      </c>
      <c r="C220" s="2" t="s">
        <v>600</v>
      </c>
      <c r="D220" s="8">
        <v>93612</v>
      </c>
      <c r="E220" s="3" t="s">
        <v>234</v>
      </c>
      <c r="F220" s="3" t="s">
        <v>13</v>
      </c>
      <c r="G220" s="4">
        <v>129</v>
      </c>
      <c r="H220" s="2" t="s">
        <v>14</v>
      </c>
      <c r="I220" s="29" t="b">
        <f>_xlfn.XLOOKUP(Table14[[#This Row],[Property Name]],'Egencia File'!J:J,'Egencia File'!J:J,FALSE)</f>
        <v>0</v>
      </c>
    </row>
    <row r="221" spans="1:9">
      <c r="A221" s="2" t="s">
        <v>35</v>
      </c>
      <c r="B221" s="1" t="s">
        <v>601</v>
      </c>
      <c r="C221" s="2" t="s">
        <v>602</v>
      </c>
      <c r="D221" s="8">
        <v>93625</v>
      </c>
      <c r="E221" s="3" t="s">
        <v>603</v>
      </c>
      <c r="F221" s="3" t="s">
        <v>13</v>
      </c>
      <c r="G221" s="4">
        <v>94</v>
      </c>
      <c r="H221" s="2" t="s">
        <v>14</v>
      </c>
      <c r="I221" s="29" t="b">
        <f>_xlfn.XLOOKUP(Table14[[#This Row],[Property Name]],'Egencia File'!J:J,'Egencia File'!J:J,FALSE)</f>
        <v>0</v>
      </c>
    </row>
    <row r="222" spans="1:9">
      <c r="A222" s="2" t="s">
        <v>35</v>
      </c>
      <c r="B222" s="1" t="s">
        <v>604</v>
      </c>
      <c r="C222" s="2" t="s">
        <v>605</v>
      </c>
      <c r="D222" s="8">
        <v>95632</v>
      </c>
      <c r="E222" s="3" t="s">
        <v>606</v>
      </c>
      <c r="F222" s="3" t="s">
        <v>13</v>
      </c>
      <c r="G222" s="4">
        <v>95</v>
      </c>
      <c r="H222" s="2" t="s">
        <v>14</v>
      </c>
      <c r="I222" s="29" t="b">
        <f>_xlfn.XLOOKUP(Table14[[#This Row],[Property Name]],'Egencia File'!J:J,'Egencia File'!J:J,FALSE)</f>
        <v>0</v>
      </c>
    </row>
    <row r="223" spans="1:9" hidden="1">
      <c r="A223" s="2" t="s">
        <v>35</v>
      </c>
      <c r="B223" s="1" t="s">
        <v>607</v>
      </c>
      <c r="C223" s="2" t="s">
        <v>608</v>
      </c>
      <c r="D223" s="8">
        <v>93637</v>
      </c>
      <c r="E223" s="3" t="s">
        <v>358</v>
      </c>
      <c r="F223" s="3" t="s">
        <v>13</v>
      </c>
      <c r="G223" s="4">
        <v>106.36986301369863</v>
      </c>
      <c r="H223" s="2" t="s">
        <v>14</v>
      </c>
      <c r="I223" s="29" t="str">
        <f>_xlfn.XLOOKUP(Table14[[#This Row],[Property Name]],'Egencia File'!J:J,'Egencia File'!J:J,FALSE)</f>
        <v>La Quinta Inn &amp; Suites by Wyndham Madera</v>
      </c>
    </row>
    <row r="224" spans="1:9">
      <c r="A224" s="2" t="s">
        <v>35</v>
      </c>
      <c r="B224" s="1" t="s">
        <v>609</v>
      </c>
      <c r="C224" s="2" t="s">
        <v>610</v>
      </c>
      <c r="D224" s="8">
        <v>95366</v>
      </c>
      <c r="E224" s="3" t="s">
        <v>611</v>
      </c>
      <c r="F224" s="3" t="s">
        <v>13</v>
      </c>
      <c r="G224" s="4">
        <v>90</v>
      </c>
      <c r="H224" s="2" t="s">
        <v>14</v>
      </c>
      <c r="I224" s="29" t="b">
        <f>_xlfn.XLOOKUP(Table14[[#This Row],[Property Name]],'Egencia File'!J:J,'Egencia File'!J:J,FALSE)</f>
        <v>0</v>
      </c>
    </row>
    <row r="225" spans="1:9">
      <c r="A225" s="2" t="s">
        <v>35</v>
      </c>
      <c r="B225" s="1" t="s">
        <v>612</v>
      </c>
      <c r="C225" s="2" t="s">
        <v>613</v>
      </c>
      <c r="D225" s="8">
        <v>95112</v>
      </c>
      <c r="E225" s="3" t="s">
        <v>98</v>
      </c>
      <c r="F225" s="3" t="s">
        <v>13</v>
      </c>
      <c r="G225" s="4">
        <v>149</v>
      </c>
      <c r="H225" s="2" t="s">
        <v>14</v>
      </c>
      <c r="I225" s="29" t="b">
        <f>_xlfn.XLOOKUP(Table14[[#This Row],[Property Name]],'Egencia File'!J:J,'Egencia File'!J:J,FALSE)</f>
        <v>0</v>
      </c>
    </row>
    <row r="226" spans="1:9">
      <c r="A226" s="2" t="s">
        <v>35</v>
      </c>
      <c r="B226" s="1" t="s">
        <v>614</v>
      </c>
      <c r="C226" s="2" t="s">
        <v>615</v>
      </c>
      <c r="D226" s="8">
        <v>93401</v>
      </c>
      <c r="E226" s="3" t="s">
        <v>179</v>
      </c>
      <c r="F226" s="3" t="s">
        <v>13</v>
      </c>
      <c r="G226" s="4">
        <v>149.46575342465752</v>
      </c>
      <c r="H226" s="2" t="s">
        <v>14</v>
      </c>
      <c r="I226" s="29" t="b">
        <f>_xlfn.XLOOKUP(Table14[[#This Row],[Property Name]],'Egencia File'!J:J,'Egencia File'!J:J,FALSE)</f>
        <v>0</v>
      </c>
    </row>
    <row r="227" spans="1:9">
      <c r="A227" s="2" t="s">
        <v>35</v>
      </c>
      <c r="B227" s="1" t="s">
        <v>616</v>
      </c>
      <c r="C227" s="2" t="s">
        <v>617</v>
      </c>
      <c r="D227" s="8">
        <v>95407</v>
      </c>
      <c r="E227" s="3" t="s">
        <v>17</v>
      </c>
      <c r="F227" s="3" t="s">
        <v>13</v>
      </c>
      <c r="G227" s="4">
        <v>124.12328767123287</v>
      </c>
      <c r="H227" s="2" t="s">
        <v>14</v>
      </c>
      <c r="I227" s="29" t="b">
        <f>_xlfn.XLOOKUP(Table14[[#This Row],[Property Name]],'Egencia File'!J:J,'Egencia File'!J:J,FALSE)</f>
        <v>0</v>
      </c>
    </row>
    <row r="228" spans="1:9" hidden="1">
      <c r="A228" s="2" t="s">
        <v>35</v>
      </c>
      <c r="B228" s="1" t="s">
        <v>618</v>
      </c>
      <c r="C228" s="2" t="s">
        <v>619</v>
      </c>
      <c r="D228" s="8">
        <v>93721</v>
      </c>
      <c r="E228" s="3" t="s">
        <v>144</v>
      </c>
      <c r="F228" s="3" t="s">
        <v>13</v>
      </c>
      <c r="G228" s="4">
        <v>86.402739726027391</v>
      </c>
      <c r="H228" s="2" t="s">
        <v>14</v>
      </c>
      <c r="I228" s="29" t="str">
        <f>_xlfn.XLOOKUP(Table14[[#This Row],[Property Name]],'Egencia File'!J:J,'Egencia File'!J:J,FALSE)</f>
        <v>La Quinta Inn by Wyndham Fresno Yosemite</v>
      </c>
    </row>
    <row r="229" spans="1:9" hidden="1">
      <c r="A229" s="2" t="s">
        <v>35</v>
      </c>
      <c r="B229" s="1" t="s">
        <v>620</v>
      </c>
      <c r="C229" s="2" t="s">
        <v>621</v>
      </c>
      <c r="D229" s="8">
        <v>95841</v>
      </c>
      <c r="E229" s="3" t="s">
        <v>30</v>
      </c>
      <c r="F229" s="3" t="s">
        <v>13</v>
      </c>
      <c r="G229" s="4">
        <v>83.734246575342468</v>
      </c>
      <c r="H229" s="2" t="s">
        <v>14</v>
      </c>
      <c r="I229" s="29" t="str">
        <f>_xlfn.XLOOKUP(Table14[[#This Row],[Property Name]],'Egencia File'!J:J,'Egencia File'!J:J,FALSE)</f>
        <v>La Quinta Inn by Wyndham Sacramento North</v>
      </c>
    </row>
    <row r="230" spans="1:9" hidden="1">
      <c r="A230" s="2" t="s">
        <v>35</v>
      </c>
      <c r="B230" s="1" t="s">
        <v>622</v>
      </c>
      <c r="C230" s="2" t="s">
        <v>623</v>
      </c>
      <c r="D230" s="8">
        <v>95219</v>
      </c>
      <c r="E230" s="3" t="s">
        <v>149</v>
      </c>
      <c r="F230" s="3" t="s">
        <v>13</v>
      </c>
      <c r="G230" s="4">
        <v>79</v>
      </c>
      <c r="H230" s="2" t="s">
        <v>14</v>
      </c>
      <c r="I230" s="29" t="str">
        <f>_xlfn.XLOOKUP(Table14[[#This Row],[Property Name]],'Egencia File'!J:J,'Egencia File'!J:J,FALSE)</f>
        <v>La Quinta Inn by Wyndham Stockton</v>
      </c>
    </row>
    <row r="231" spans="1:9">
      <c r="A231" s="2" t="s">
        <v>624</v>
      </c>
      <c r="B231" s="1" t="s">
        <v>625</v>
      </c>
      <c r="C231" s="2" t="s">
        <v>626</v>
      </c>
      <c r="D231" s="8">
        <v>95825</v>
      </c>
      <c r="E231" s="3" t="s">
        <v>30</v>
      </c>
      <c r="F231" s="3" t="s">
        <v>13</v>
      </c>
      <c r="G231" s="4">
        <v>149</v>
      </c>
      <c r="H231" s="2" t="s">
        <v>14</v>
      </c>
      <c r="I231" s="29" t="b">
        <f>_xlfn.XLOOKUP(Table14[[#This Row],[Property Name]],'Egencia File'!J:J,'Egencia File'!J:J,FALSE)</f>
        <v>0</v>
      </c>
    </row>
    <row r="232" spans="1:9">
      <c r="A232" s="2" t="s">
        <v>624</v>
      </c>
      <c r="B232" s="1" t="s">
        <v>627</v>
      </c>
      <c r="C232" s="2" t="s">
        <v>628</v>
      </c>
      <c r="D232" s="8">
        <v>94085</v>
      </c>
      <c r="E232" s="3" t="s">
        <v>20</v>
      </c>
      <c r="F232" s="3" t="s">
        <v>13</v>
      </c>
      <c r="G232" s="4">
        <v>199</v>
      </c>
      <c r="H232" s="2" t="s">
        <v>14</v>
      </c>
      <c r="I232" s="29" t="b">
        <f>_xlfn.XLOOKUP(Table14[[#This Row],[Property Name]],'Egencia File'!J:J,'Egencia File'!J:J,FALSE)</f>
        <v>0</v>
      </c>
    </row>
    <row r="233" spans="1:9" hidden="1">
      <c r="A233" s="2" t="s">
        <v>9</v>
      </c>
      <c r="B233" s="1" t="s">
        <v>629</v>
      </c>
      <c r="C233" s="2" t="s">
        <v>630</v>
      </c>
      <c r="D233" s="8">
        <v>94596</v>
      </c>
      <c r="E233" s="3" t="s">
        <v>429</v>
      </c>
      <c r="F233" s="3" t="s">
        <v>13</v>
      </c>
      <c r="G233" s="4">
        <v>163.06125461254612</v>
      </c>
      <c r="H233" s="2" t="s">
        <v>14</v>
      </c>
      <c r="I233" s="29" t="b">
        <f>_xlfn.XLOOKUP(Table14[[#This Row],[Property Name]],'Egencia File'!J:J,'Egencia File'!J:J,FALSE)</f>
        <v>0</v>
      </c>
    </row>
    <row r="234" spans="1:9">
      <c r="A234" s="2" t="s">
        <v>35</v>
      </c>
      <c r="B234" s="1" t="s">
        <v>631</v>
      </c>
      <c r="C234" s="2" t="s">
        <v>632</v>
      </c>
      <c r="D234" s="8">
        <v>95376</v>
      </c>
      <c r="E234" s="3" t="s">
        <v>101</v>
      </c>
      <c r="F234" s="3" t="s">
        <v>13</v>
      </c>
      <c r="G234" s="4">
        <v>90</v>
      </c>
      <c r="H234" s="2" t="s">
        <v>14</v>
      </c>
      <c r="I234" s="29" t="b">
        <f>_xlfn.XLOOKUP(Table14[[#This Row],[Property Name]],'Egencia File'!J:J,'Egencia File'!J:J,FALSE)</f>
        <v>0</v>
      </c>
    </row>
    <row r="235" spans="1:9" hidden="1">
      <c r="A235" s="2" t="s">
        <v>572</v>
      </c>
      <c r="B235" s="1" t="s">
        <v>633</v>
      </c>
      <c r="C235" s="2" t="s">
        <v>634</v>
      </c>
      <c r="D235" s="8">
        <v>95928</v>
      </c>
      <c r="E235" s="3" t="s">
        <v>81</v>
      </c>
      <c r="F235" s="3" t="s">
        <v>13</v>
      </c>
      <c r="G235" s="4">
        <v>110.08500000000001</v>
      </c>
      <c r="H235" s="2" t="s">
        <v>14</v>
      </c>
      <c r="I235" s="29" t="str">
        <f>_xlfn.XLOOKUP(Table14[[#This Row],[Property Name]],'Egencia File'!J:J,'Egencia File'!J:J,FALSE)</f>
        <v>Oxford Suites Chico</v>
      </c>
    </row>
    <row r="236" spans="1:9" hidden="1">
      <c r="A236" s="2" t="s">
        <v>572</v>
      </c>
      <c r="B236" s="1" t="s">
        <v>635</v>
      </c>
      <c r="C236" s="2" t="s">
        <v>636</v>
      </c>
      <c r="D236" s="8">
        <v>93447</v>
      </c>
      <c r="E236" s="3" t="s">
        <v>423</v>
      </c>
      <c r="F236" s="3" t="s">
        <v>13</v>
      </c>
      <c r="G236" s="4">
        <v>118.43835616438356</v>
      </c>
      <c r="H236" s="2" t="s">
        <v>14</v>
      </c>
      <c r="I236" s="29" t="str">
        <f>_xlfn.XLOOKUP(Table14[[#This Row],[Property Name]],'Egencia File'!J:J,'Egencia File'!J:J,FALSE)</f>
        <v>Oxford Suites Pismo Beach</v>
      </c>
    </row>
    <row r="237" spans="1:9" hidden="1">
      <c r="A237" s="2" t="s">
        <v>35</v>
      </c>
      <c r="B237" s="1" t="s">
        <v>637</v>
      </c>
      <c r="C237" s="2" t="s">
        <v>638</v>
      </c>
      <c r="D237" s="8">
        <v>95521</v>
      </c>
      <c r="E237" s="3" t="s">
        <v>639</v>
      </c>
      <c r="F237" s="3" t="s">
        <v>13</v>
      </c>
      <c r="G237" s="4">
        <v>103.48219178082192</v>
      </c>
      <c r="H237" s="2" t="s">
        <v>14</v>
      </c>
      <c r="I237" s="29" t="str">
        <f>_xlfn.XLOOKUP(Table14[[#This Row],[Property Name]],'Egencia File'!J:J,'Egencia File'!J:J,FALSE)</f>
        <v>Ramada by Wyndham Arcata</v>
      </c>
    </row>
    <row r="238" spans="1:9">
      <c r="A238" s="2" t="s">
        <v>35</v>
      </c>
      <c r="B238" s="1" t="s">
        <v>640</v>
      </c>
      <c r="C238" s="2" t="s">
        <v>641</v>
      </c>
      <c r="D238" s="8">
        <v>94089</v>
      </c>
      <c r="E238" s="3" t="s">
        <v>20</v>
      </c>
      <c r="F238" s="3" t="s">
        <v>13</v>
      </c>
      <c r="G238" s="4">
        <v>137.68219178082191</v>
      </c>
      <c r="H238" s="2" t="s">
        <v>14</v>
      </c>
      <c r="I238" s="29" t="b">
        <f>_xlfn.XLOOKUP(Table14[[#This Row],[Property Name]],'Egencia File'!J:J,'Egencia File'!J:J,FALSE)</f>
        <v>0</v>
      </c>
    </row>
    <row r="239" spans="1:9" hidden="1">
      <c r="A239" s="2" t="s">
        <v>642</v>
      </c>
      <c r="B239" s="1" t="s">
        <v>643</v>
      </c>
      <c r="C239" s="2" t="s">
        <v>644</v>
      </c>
      <c r="D239" s="8">
        <v>95501</v>
      </c>
      <c r="E239" s="3" t="s">
        <v>115</v>
      </c>
      <c r="F239" s="3" t="s">
        <v>13</v>
      </c>
      <c r="G239" s="4">
        <v>107.69041095890411</v>
      </c>
      <c r="H239" s="2" t="s">
        <v>14</v>
      </c>
      <c r="I239" s="29" t="str">
        <f>_xlfn.XLOOKUP(Table14[[#This Row],[Property Name]],'Egencia File'!J:J,'Egencia File'!J:J,FALSE)</f>
        <v>Red Lion Hotel Eureka</v>
      </c>
    </row>
    <row r="240" spans="1:9" hidden="1">
      <c r="A240" s="2" t="s">
        <v>642</v>
      </c>
      <c r="B240" s="1" t="s">
        <v>645</v>
      </c>
      <c r="C240" s="2" t="s">
        <v>646</v>
      </c>
      <c r="D240" s="8">
        <v>96002</v>
      </c>
      <c r="E240" s="3" t="s">
        <v>188</v>
      </c>
      <c r="F240" s="3" t="s">
        <v>13</v>
      </c>
      <c r="G240" s="4">
        <v>92</v>
      </c>
      <c r="H240" s="2" t="s">
        <v>14</v>
      </c>
      <c r="I240" s="29" t="str">
        <f>_xlfn.XLOOKUP(Table14[[#This Row],[Property Name]],'Egencia File'!J:J,'Egencia File'!J:J,FALSE)</f>
        <v>Red Lion Hotel Redding</v>
      </c>
    </row>
    <row r="241" spans="1:9" hidden="1">
      <c r="A241" s="2" t="s">
        <v>9</v>
      </c>
      <c r="B241" s="1" t="s">
        <v>647</v>
      </c>
      <c r="C241" s="2" t="s">
        <v>648</v>
      </c>
      <c r="D241" s="8">
        <v>94597</v>
      </c>
      <c r="E241" s="3" t="s">
        <v>429</v>
      </c>
      <c r="F241" s="3" t="s">
        <v>13</v>
      </c>
      <c r="G241" s="4">
        <v>170.46615384615384</v>
      </c>
      <c r="H241" s="2" t="s">
        <v>14</v>
      </c>
      <c r="I241" s="29" t="str">
        <f>_xlfn.XLOOKUP(Table14[[#This Row],[Property Name]],'Egencia File'!J:J,'Egencia File'!J:J,FALSE)</f>
        <v>Renaissance Walnut Creek Hotel</v>
      </c>
    </row>
    <row r="242" spans="1:9" hidden="1">
      <c r="A242" s="2" t="s">
        <v>9</v>
      </c>
      <c r="B242" s="1" t="s">
        <v>649</v>
      </c>
      <c r="C242" s="2" t="s">
        <v>650</v>
      </c>
      <c r="D242" s="8">
        <v>92821</v>
      </c>
      <c r="E242" s="3" t="s">
        <v>651</v>
      </c>
      <c r="F242" s="3" t="s">
        <v>13</v>
      </c>
      <c r="G242" s="4" t="s">
        <v>34</v>
      </c>
      <c r="H242" s="2" t="s">
        <v>14</v>
      </c>
      <c r="I242" s="29" t="b">
        <f>_xlfn.XLOOKUP(Table14[[#This Row],[Property Name]],'Egencia File'!J:J,'Egencia File'!J:J,FALSE)</f>
        <v>0</v>
      </c>
    </row>
    <row r="243" spans="1:9" hidden="1">
      <c r="A243" s="2" t="s">
        <v>9</v>
      </c>
      <c r="B243" s="1" t="s">
        <v>652</v>
      </c>
      <c r="C243" s="2" t="s">
        <v>653</v>
      </c>
      <c r="D243" s="8">
        <v>94704</v>
      </c>
      <c r="E243" s="3" t="s">
        <v>289</v>
      </c>
      <c r="F243" s="3" t="s">
        <v>13</v>
      </c>
      <c r="G243" s="4">
        <v>178.41499999999999</v>
      </c>
      <c r="H243" s="2" t="s">
        <v>14</v>
      </c>
      <c r="I243" s="29" t="b">
        <f>_xlfn.XLOOKUP(Table14[[#This Row],[Property Name]],'Egencia File'!J:J,'Egencia File'!J:J,FALSE)</f>
        <v>0</v>
      </c>
    </row>
    <row r="244" spans="1:9" hidden="1">
      <c r="A244" s="2" t="s">
        <v>9</v>
      </c>
      <c r="B244" s="1" t="s">
        <v>654</v>
      </c>
      <c r="C244" s="2" t="s">
        <v>655</v>
      </c>
      <c r="D244" s="8">
        <v>93405</v>
      </c>
      <c r="E244" s="3" t="s">
        <v>179</v>
      </c>
      <c r="F244" s="3" t="s">
        <v>13</v>
      </c>
      <c r="G244" s="4" t="s">
        <v>656</v>
      </c>
      <c r="H244" s="2" t="s">
        <v>14</v>
      </c>
      <c r="I244" s="29" t="b">
        <f>_xlfn.XLOOKUP(Table14[[#This Row],[Property Name]],'Egencia File'!J:J,'Egencia File'!J:J,FALSE)</f>
        <v>0</v>
      </c>
    </row>
    <row r="245" spans="1:9" hidden="1">
      <c r="A245" s="2" t="s">
        <v>9</v>
      </c>
      <c r="B245" s="1" t="s">
        <v>657</v>
      </c>
      <c r="C245" s="2" t="s">
        <v>658</v>
      </c>
      <c r="D245" s="8">
        <v>94536</v>
      </c>
      <c r="E245" s="3" t="s">
        <v>231</v>
      </c>
      <c r="F245" s="3" t="s">
        <v>13</v>
      </c>
      <c r="G245" s="4">
        <v>140.26999999999998</v>
      </c>
      <c r="H245" s="2" t="s">
        <v>14</v>
      </c>
      <c r="I245" s="29" t="b">
        <f>_xlfn.XLOOKUP(Table14[[#This Row],[Property Name]],'Egencia File'!J:J,'Egencia File'!J:J,FALSE)</f>
        <v>0</v>
      </c>
    </row>
    <row r="246" spans="1:9" hidden="1">
      <c r="A246" s="2" t="s">
        <v>9</v>
      </c>
      <c r="B246" s="1" t="s">
        <v>659</v>
      </c>
      <c r="C246" s="2" t="s">
        <v>660</v>
      </c>
      <c r="D246" s="8">
        <v>94945</v>
      </c>
      <c r="E246" s="3" t="s">
        <v>164</v>
      </c>
      <c r="F246" s="3" t="s">
        <v>13</v>
      </c>
      <c r="G246" s="4" t="s">
        <v>661</v>
      </c>
      <c r="H246" s="2" t="s">
        <v>14</v>
      </c>
      <c r="I246" s="29" t="b">
        <f>_xlfn.XLOOKUP(Table14[[#This Row],[Property Name]],'Egencia File'!J:J,'Egencia File'!J:J,FALSE)</f>
        <v>0</v>
      </c>
    </row>
    <row r="247" spans="1:9" hidden="1">
      <c r="A247" s="2" t="s">
        <v>9</v>
      </c>
      <c r="B247" s="1" t="s">
        <v>662</v>
      </c>
      <c r="C247" s="2" t="s">
        <v>663</v>
      </c>
      <c r="D247" s="8">
        <v>94612</v>
      </c>
      <c r="E247" s="3" t="s">
        <v>118</v>
      </c>
      <c r="F247" s="3" t="s">
        <v>13</v>
      </c>
      <c r="G247" s="4">
        <v>138.28048780487805</v>
      </c>
      <c r="H247" s="2" t="s">
        <v>14</v>
      </c>
      <c r="I247" s="29" t="b">
        <f>_xlfn.XLOOKUP(Table14[[#This Row],[Property Name]],'Egencia File'!J:J,'Egencia File'!J:J,FALSE)</f>
        <v>0</v>
      </c>
    </row>
    <row r="248" spans="1:9" hidden="1">
      <c r="A248" s="2" t="s">
        <v>9</v>
      </c>
      <c r="B248" s="1" t="s">
        <v>664</v>
      </c>
      <c r="C248" s="2" t="s">
        <v>665</v>
      </c>
      <c r="D248" s="8">
        <v>94022</v>
      </c>
      <c r="E248" s="3" t="s">
        <v>666</v>
      </c>
      <c r="F248" s="3" t="s">
        <v>13</v>
      </c>
      <c r="G248" s="4">
        <v>169.15</v>
      </c>
      <c r="H248" s="2" t="s">
        <v>14</v>
      </c>
      <c r="I248" s="29" t="b">
        <f>_xlfn.XLOOKUP(Table14[[#This Row],[Property Name]],'Egencia File'!J:J,'Egencia File'!J:J,FALSE)</f>
        <v>0</v>
      </c>
    </row>
    <row r="249" spans="1:9" hidden="1">
      <c r="A249" s="2" t="s">
        <v>9</v>
      </c>
      <c r="B249" s="1" t="s">
        <v>667</v>
      </c>
      <c r="C249" s="2" t="s">
        <v>668</v>
      </c>
      <c r="D249" s="8">
        <v>94523</v>
      </c>
      <c r="E249" s="3" t="s">
        <v>669</v>
      </c>
      <c r="F249" s="3" t="s">
        <v>13</v>
      </c>
      <c r="G249" s="4">
        <v>130.73548387096776</v>
      </c>
      <c r="H249" s="2" t="s">
        <v>14</v>
      </c>
      <c r="I249" s="29" t="b">
        <f>_xlfn.XLOOKUP(Table14[[#This Row],[Property Name]],'Egencia File'!J:J,'Egencia File'!J:J,FALSE)</f>
        <v>0</v>
      </c>
    </row>
    <row r="250" spans="1:9" hidden="1">
      <c r="A250" s="2" t="s">
        <v>9</v>
      </c>
      <c r="B250" s="1" t="s">
        <v>670</v>
      </c>
      <c r="C250" s="2" t="s">
        <v>671</v>
      </c>
      <c r="D250" s="8">
        <v>94070</v>
      </c>
      <c r="E250" s="3" t="s">
        <v>672</v>
      </c>
      <c r="F250" s="3" t="s">
        <v>13</v>
      </c>
      <c r="G250" s="4">
        <v>170.17</v>
      </c>
      <c r="H250" s="2" t="s">
        <v>14</v>
      </c>
      <c r="I250" s="29" t="b">
        <f>_xlfn.XLOOKUP(Table14[[#This Row],[Property Name]],'Egencia File'!J:J,'Egencia File'!J:J,FALSE)</f>
        <v>0</v>
      </c>
    </row>
    <row r="251" spans="1:9" hidden="1">
      <c r="A251" s="2" t="s">
        <v>9</v>
      </c>
      <c r="B251" s="1" t="s">
        <v>673</v>
      </c>
      <c r="C251" s="2" t="s">
        <v>674</v>
      </c>
      <c r="D251" s="8">
        <v>95618</v>
      </c>
      <c r="E251" s="3" t="s">
        <v>407</v>
      </c>
      <c r="F251" s="3" t="s">
        <v>13</v>
      </c>
      <c r="G251" s="4">
        <v>144.43076923076924</v>
      </c>
      <c r="H251" s="2" t="s">
        <v>14</v>
      </c>
      <c r="I251" s="29" t="b">
        <f>_xlfn.XLOOKUP(Table14[[#This Row],[Property Name]],'Egencia File'!J:J,'Egencia File'!J:J,FALSE)</f>
        <v>0</v>
      </c>
    </row>
    <row r="252" spans="1:9" hidden="1">
      <c r="A252" s="2" t="s">
        <v>9</v>
      </c>
      <c r="B252" s="1" t="s">
        <v>675</v>
      </c>
      <c r="C252" s="2" t="s">
        <v>676</v>
      </c>
      <c r="D252" s="8">
        <v>94404</v>
      </c>
      <c r="E252" s="3" t="s">
        <v>677</v>
      </c>
      <c r="F252" s="3" t="s">
        <v>13</v>
      </c>
      <c r="G252" s="4">
        <v>239</v>
      </c>
      <c r="H252" s="2" t="s">
        <v>14</v>
      </c>
      <c r="I252" s="29" t="b">
        <f>_xlfn.XLOOKUP(Table14[[#This Row],[Property Name]],'Egencia File'!J:J,'Egencia File'!J:J,FALSE)</f>
        <v>0</v>
      </c>
    </row>
    <row r="253" spans="1:9" hidden="1">
      <c r="A253" s="2" t="s">
        <v>9</v>
      </c>
      <c r="B253" s="1" t="s">
        <v>678</v>
      </c>
      <c r="C253" s="2" t="s">
        <v>679</v>
      </c>
      <c r="D253" s="8">
        <v>95008</v>
      </c>
      <c r="E253" s="3" t="s">
        <v>680</v>
      </c>
      <c r="F253" s="3" t="s">
        <v>13</v>
      </c>
      <c r="G253" s="4">
        <v>157.202</v>
      </c>
      <c r="H253" s="2" t="s">
        <v>14</v>
      </c>
      <c r="I253" s="29" t="b">
        <f>_xlfn.XLOOKUP(Table14[[#This Row],[Property Name]],'Egencia File'!J:J,'Egencia File'!J:J,FALSE)</f>
        <v>0</v>
      </c>
    </row>
    <row r="254" spans="1:9" hidden="1">
      <c r="A254" s="2" t="s">
        <v>9</v>
      </c>
      <c r="B254" s="1" t="s">
        <v>681</v>
      </c>
      <c r="C254" s="2" t="s">
        <v>682</v>
      </c>
      <c r="D254" s="8">
        <v>95014</v>
      </c>
      <c r="E254" s="3" t="s">
        <v>27</v>
      </c>
      <c r="F254" s="3" t="s">
        <v>13</v>
      </c>
      <c r="G254" s="4">
        <v>329</v>
      </c>
      <c r="H254" s="2" t="s">
        <v>14</v>
      </c>
      <c r="I254" s="29" t="b">
        <f>_xlfn.XLOOKUP(Table14[[#This Row],[Property Name]],'Egencia File'!J:J,'Egencia File'!J:J,FALSE)</f>
        <v>0</v>
      </c>
    </row>
    <row r="255" spans="1:9" hidden="1">
      <c r="A255" s="2" t="s">
        <v>9</v>
      </c>
      <c r="B255" s="1" t="s">
        <v>683</v>
      </c>
      <c r="C255" s="2" t="s">
        <v>684</v>
      </c>
      <c r="D255" s="8">
        <v>95119</v>
      </c>
      <c r="E255" s="3" t="s">
        <v>98</v>
      </c>
      <c r="F255" s="3" t="s">
        <v>13</v>
      </c>
      <c r="G255" s="4">
        <v>165.90777777777777</v>
      </c>
      <c r="H255" s="2" t="s">
        <v>14</v>
      </c>
      <c r="I255" s="29" t="b">
        <f>_xlfn.XLOOKUP(Table14[[#This Row],[Property Name]],'Egencia File'!J:J,'Egencia File'!J:J,FALSE)</f>
        <v>0</v>
      </c>
    </row>
    <row r="256" spans="1:9" hidden="1">
      <c r="A256" s="2" t="s">
        <v>9</v>
      </c>
      <c r="B256" s="1" t="s">
        <v>685</v>
      </c>
      <c r="C256" s="2" t="s">
        <v>686</v>
      </c>
      <c r="D256" s="8">
        <v>94086</v>
      </c>
      <c r="E256" s="3" t="s">
        <v>20</v>
      </c>
      <c r="F256" s="3" t="s">
        <v>13</v>
      </c>
      <c r="G256" s="4" t="s">
        <v>21</v>
      </c>
      <c r="H256" s="2" t="s">
        <v>14</v>
      </c>
      <c r="I256" s="29" t="b">
        <f>_xlfn.XLOOKUP(Table14[[#This Row],[Property Name]],'Egencia File'!J:J,'Egencia File'!J:J,FALSE)</f>
        <v>0</v>
      </c>
    </row>
    <row r="257" spans="1:9">
      <c r="A257" s="2" t="s">
        <v>687</v>
      </c>
      <c r="B257" s="1" t="s">
        <v>688</v>
      </c>
      <c r="C257" s="2" t="s">
        <v>689</v>
      </c>
      <c r="D257" s="8">
        <v>93664</v>
      </c>
      <c r="E257" s="3" t="s">
        <v>690</v>
      </c>
      <c r="F257" s="3" t="s">
        <v>13</v>
      </c>
      <c r="G257" s="4">
        <v>198.30136986301369</v>
      </c>
      <c r="H257" s="2" t="s">
        <v>14</v>
      </c>
      <c r="I257" s="29" t="b">
        <f>_xlfn.XLOOKUP(Table14[[#This Row],[Property Name]],'Egencia File'!J:J,'Egencia File'!J:J,FALSE)</f>
        <v>0</v>
      </c>
    </row>
    <row r="258" spans="1:9" hidden="1">
      <c r="A258" s="2" t="s">
        <v>9</v>
      </c>
      <c r="B258" s="1" t="s">
        <v>691</v>
      </c>
      <c r="C258" s="2" t="s">
        <v>692</v>
      </c>
      <c r="D258" s="8">
        <v>96001</v>
      </c>
      <c r="E258" s="3" t="s">
        <v>188</v>
      </c>
      <c r="F258" s="3" t="s">
        <v>13</v>
      </c>
      <c r="G258" s="4">
        <v>225.27</v>
      </c>
      <c r="H258" s="2" t="s">
        <v>14</v>
      </c>
      <c r="I258" s="29" t="str">
        <f>_xlfn.XLOOKUP(Table14[[#This Row],[Property Name]],'Egencia File'!J:J,'Egencia File'!J:J,FALSE)</f>
        <v>Sheraton Redding Hotel at the Sundial Bridge</v>
      </c>
    </row>
    <row r="259" spans="1:9" hidden="1">
      <c r="A259" s="2" t="s">
        <v>642</v>
      </c>
      <c r="B259" s="1" t="s">
        <v>693</v>
      </c>
      <c r="C259" s="2" t="s">
        <v>694</v>
      </c>
      <c r="D259" s="8">
        <v>93710</v>
      </c>
      <c r="E259" s="3" t="s">
        <v>144</v>
      </c>
      <c r="F259" s="3" t="s">
        <v>13</v>
      </c>
      <c r="G259" s="4">
        <v>97.183333333333323</v>
      </c>
      <c r="H259" s="2" t="s">
        <v>14</v>
      </c>
      <c r="I259" s="29" t="str">
        <f>_xlfn.XLOOKUP(Table14[[#This Row],[Property Name]],'Egencia File'!J:J,'Egencia File'!J:J,FALSE)</f>
        <v>Sonesta ES Suites Fresno</v>
      </c>
    </row>
    <row r="260" spans="1:9">
      <c r="A260" s="2" t="s">
        <v>642</v>
      </c>
      <c r="B260" s="1" t="s">
        <v>695</v>
      </c>
      <c r="C260" s="2" t="s">
        <v>696</v>
      </c>
      <c r="D260" s="8">
        <v>94080</v>
      </c>
      <c r="E260" s="3" t="s">
        <v>697</v>
      </c>
      <c r="F260" s="3" t="s">
        <v>13</v>
      </c>
      <c r="G260" s="4">
        <v>109</v>
      </c>
      <c r="H260" s="2" t="s">
        <v>14</v>
      </c>
      <c r="I260" s="29" t="b">
        <f>_xlfn.XLOOKUP(Table14[[#This Row],[Property Name]],'Egencia File'!J:J,'Egencia File'!J:J,FALSE)</f>
        <v>0</v>
      </c>
    </row>
    <row r="261" spans="1:9" hidden="1">
      <c r="A261" s="2" t="s">
        <v>642</v>
      </c>
      <c r="B261" s="1" t="s">
        <v>698</v>
      </c>
      <c r="C261" s="2" t="s">
        <v>699</v>
      </c>
      <c r="D261" s="8">
        <v>94583</v>
      </c>
      <c r="E261" s="3" t="s">
        <v>700</v>
      </c>
      <c r="F261" s="3" t="s">
        <v>13</v>
      </c>
      <c r="G261" s="4">
        <v>119</v>
      </c>
      <c r="H261" s="2" t="s">
        <v>14</v>
      </c>
      <c r="I261" s="29" t="str">
        <f>_xlfn.XLOOKUP(Table14[[#This Row],[Property Name]],'Egencia File'!J:J,'Egencia File'!J:J,FALSE)</f>
        <v>Sonesta Select San Ramon</v>
      </c>
    </row>
    <row r="262" spans="1:9" hidden="1">
      <c r="A262" s="2" t="s">
        <v>9</v>
      </c>
      <c r="B262" s="1" t="s">
        <v>701</v>
      </c>
      <c r="C262" s="2" t="s">
        <v>702</v>
      </c>
      <c r="D262" s="8">
        <v>94558</v>
      </c>
      <c r="E262" s="3" t="s">
        <v>155</v>
      </c>
      <c r="F262" s="3" t="s">
        <v>13</v>
      </c>
      <c r="G262" s="4">
        <v>204.86</v>
      </c>
      <c r="H262" s="2" t="s">
        <v>14</v>
      </c>
      <c r="I262" s="29" t="str">
        <f>_xlfn.XLOOKUP(Table14[[#This Row],[Property Name]],'Egencia File'!J:J,'Egencia File'!J:J,FALSE)</f>
        <v>SpringHill Suites Napa Valley</v>
      </c>
    </row>
    <row r="263" spans="1:9" hidden="1">
      <c r="A263" s="2" t="s">
        <v>9</v>
      </c>
      <c r="B263" s="1" t="s">
        <v>703</v>
      </c>
      <c r="C263" s="2" t="s">
        <v>704</v>
      </c>
      <c r="D263" s="8">
        <v>93422</v>
      </c>
      <c r="E263" s="3" t="s">
        <v>547</v>
      </c>
      <c r="F263" s="3" t="s">
        <v>13</v>
      </c>
      <c r="G263" s="4">
        <v>148.26</v>
      </c>
      <c r="H263" s="2" t="s">
        <v>14</v>
      </c>
      <c r="I263" s="29" t="b">
        <f>_xlfn.XLOOKUP(Table14[[#This Row],[Property Name]],'Egencia File'!J:J,'Egencia File'!J:J,FALSE)</f>
        <v>0</v>
      </c>
    </row>
    <row r="264" spans="1:9" hidden="1">
      <c r="A264" s="2" t="s">
        <v>9</v>
      </c>
      <c r="B264" s="1" t="s">
        <v>705</v>
      </c>
      <c r="C264" s="2" t="s">
        <v>706</v>
      </c>
      <c r="D264" s="8">
        <v>93555</v>
      </c>
      <c r="E264" s="3" t="s">
        <v>707</v>
      </c>
      <c r="F264" s="3" t="s">
        <v>13</v>
      </c>
      <c r="G264" s="4">
        <v>189</v>
      </c>
      <c r="H264" s="2" t="s">
        <v>14</v>
      </c>
      <c r="I264" s="29" t="b">
        <f>_xlfn.XLOOKUP(Table14[[#This Row],[Property Name]],'Egencia File'!J:J,'Egencia File'!J:J,FALSE)</f>
        <v>0</v>
      </c>
    </row>
    <row r="265" spans="1:9">
      <c r="A265" s="2" t="s">
        <v>214</v>
      </c>
      <c r="B265" s="1" t="s">
        <v>708</v>
      </c>
      <c r="C265" s="2" t="s">
        <v>709</v>
      </c>
      <c r="D265" s="8">
        <v>95765</v>
      </c>
      <c r="E265" s="3" t="s">
        <v>710</v>
      </c>
      <c r="F265" s="3" t="s">
        <v>13</v>
      </c>
      <c r="G265" s="4">
        <v>140.07</v>
      </c>
      <c r="H265" s="2" t="s">
        <v>14</v>
      </c>
      <c r="I265" s="29" t="b">
        <f>_xlfn.XLOOKUP(Table14[[#This Row],[Property Name]],'Egencia File'!J:J,'Egencia File'!J:J,FALSE)</f>
        <v>0</v>
      </c>
    </row>
    <row r="266" spans="1:9">
      <c r="A266" s="2" t="s">
        <v>214</v>
      </c>
      <c r="B266" s="1" t="s">
        <v>711</v>
      </c>
      <c r="C266" s="2" t="s">
        <v>712</v>
      </c>
      <c r="D266" s="8">
        <v>95035</v>
      </c>
      <c r="E266" s="3" t="s">
        <v>310</v>
      </c>
      <c r="F266" s="3" t="s">
        <v>13</v>
      </c>
      <c r="G266" s="4" t="s">
        <v>21</v>
      </c>
      <c r="H266" s="2" t="s">
        <v>14</v>
      </c>
      <c r="I266" s="29" t="b">
        <f>_xlfn.XLOOKUP(Table14[[#This Row],[Property Name]],'Egencia File'!J:J,'Egencia File'!J:J,FALSE)</f>
        <v>0</v>
      </c>
    </row>
    <row r="267" spans="1:9">
      <c r="A267" s="2" t="s">
        <v>35</v>
      </c>
      <c r="B267" s="1" t="s">
        <v>713</v>
      </c>
      <c r="C267" s="2" t="s">
        <v>714</v>
      </c>
      <c r="D267" s="8">
        <v>95501</v>
      </c>
      <c r="E267" s="3" t="s">
        <v>115</v>
      </c>
      <c r="F267" s="3" t="s">
        <v>13</v>
      </c>
      <c r="G267" s="4">
        <v>107.31506849315069</v>
      </c>
      <c r="H267" s="2" t="s">
        <v>14</v>
      </c>
      <c r="I267" s="29" t="b">
        <f>_xlfn.XLOOKUP(Table14[[#This Row],[Property Name]],'Egencia File'!J:J,'Egencia File'!J:J,FALSE)</f>
        <v>0</v>
      </c>
    </row>
    <row r="268" spans="1:9">
      <c r="A268" s="2" t="s">
        <v>35</v>
      </c>
      <c r="B268" s="1" t="s">
        <v>715</v>
      </c>
      <c r="C268" s="2" t="s">
        <v>716</v>
      </c>
      <c r="D268" s="8">
        <v>93662</v>
      </c>
      <c r="E268" s="3" t="s">
        <v>717</v>
      </c>
      <c r="F268" s="3" t="s">
        <v>13</v>
      </c>
      <c r="G268" s="4">
        <v>90</v>
      </c>
      <c r="H268" s="2" t="s">
        <v>14</v>
      </c>
      <c r="I268" s="29" t="b">
        <f>_xlfn.XLOOKUP(Table14[[#This Row],[Property Name]],'Egencia File'!J:J,'Egencia File'!J:J,FALSE)</f>
        <v>0</v>
      </c>
    </row>
    <row r="269" spans="1:9">
      <c r="A269" s="2" t="s">
        <v>35</v>
      </c>
      <c r="B269" s="1" t="s">
        <v>718</v>
      </c>
      <c r="C269" s="2" t="s">
        <v>719</v>
      </c>
      <c r="D269" s="8">
        <v>96130</v>
      </c>
      <c r="E269" s="3" t="s">
        <v>720</v>
      </c>
      <c r="F269" s="3" t="s">
        <v>13</v>
      </c>
      <c r="G269" s="4">
        <v>100</v>
      </c>
      <c r="H269" s="2" t="s">
        <v>14</v>
      </c>
      <c r="I269" s="29" t="b">
        <f>_xlfn.XLOOKUP(Table14[[#This Row],[Property Name]],'Egencia File'!J:J,'Egencia File'!J:J,FALSE)</f>
        <v>0</v>
      </c>
    </row>
    <row r="270" spans="1:9">
      <c r="A270" s="2" t="s">
        <v>39</v>
      </c>
      <c r="B270" s="1" t="s">
        <v>721</v>
      </c>
      <c r="C270" s="2" t="s">
        <v>722</v>
      </c>
      <c r="D270" s="8">
        <v>95023</v>
      </c>
      <c r="E270" s="3" t="s">
        <v>321</v>
      </c>
      <c r="F270" s="3" t="s">
        <v>13</v>
      </c>
      <c r="G270" s="4">
        <v>110</v>
      </c>
      <c r="H270" s="2" t="s">
        <v>14</v>
      </c>
      <c r="I270" s="29" t="b">
        <f>_xlfn.XLOOKUP(Table14[[#This Row],[Property Name]],'Egencia File'!J:J,'Egencia File'!J:J,FALSE)</f>
        <v>0</v>
      </c>
    </row>
    <row r="271" spans="1:9" hidden="1">
      <c r="A271" s="2" t="s">
        <v>39</v>
      </c>
      <c r="B271" s="1" t="s">
        <v>723</v>
      </c>
      <c r="C271" s="2" t="s">
        <v>724</v>
      </c>
      <c r="D271" s="8">
        <v>95987</v>
      </c>
      <c r="E271" s="3" t="s">
        <v>725</v>
      </c>
      <c r="F271" s="3" t="s">
        <v>13</v>
      </c>
      <c r="G271" s="4">
        <v>79.489999999999995</v>
      </c>
      <c r="H271" s="2" t="s">
        <v>14</v>
      </c>
      <c r="I271" s="29" t="str">
        <f>_xlfn.XLOOKUP(Table14[[#This Row],[Property Name]],'Egencia File'!J:J,'Egencia File'!J:J,FALSE)</f>
        <v>SureStay Hotel by Best Western Williams</v>
      </c>
    </row>
    <row r="272" spans="1:9" hidden="1">
      <c r="A272" s="2" t="s">
        <v>39</v>
      </c>
      <c r="B272" s="1" t="s">
        <v>726</v>
      </c>
      <c r="C272" s="2" t="s">
        <v>727</v>
      </c>
      <c r="D272" s="8">
        <v>94040</v>
      </c>
      <c r="E272" s="3" t="s">
        <v>728</v>
      </c>
      <c r="F272" s="3" t="s">
        <v>13</v>
      </c>
      <c r="G272" s="4">
        <v>135</v>
      </c>
      <c r="H272" s="2" t="s">
        <v>14</v>
      </c>
      <c r="I272" s="29" t="str">
        <f>_xlfn.XLOOKUP(Table14[[#This Row],[Property Name]],'Egencia File'!J:J,'Egencia File'!J:J,FALSE)</f>
        <v>SureStay Plus Hotel by Best Western Mountain View</v>
      </c>
    </row>
    <row r="273" spans="1:9" hidden="1">
      <c r="A273" s="2" t="s">
        <v>39</v>
      </c>
      <c r="B273" s="1" t="s">
        <v>729</v>
      </c>
      <c r="C273" s="2" t="s">
        <v>730</v>
      </c>
      <c r="D273" s="8">
        <v>95677</v>
      </c>
      <c r="E273" s="3" t="s">
        <v>710</v>
      </c>
      <c r="F273" s="3" t="s">
        <v>13</v>
      </c>
      <c r="G273" s="4">
        <v>99.99</v>
      </c>
      <c r="H273" s="2" t="s">
        <v>14</v>
      </c>
      <c r="I273" s="29" t="str">
        <f>_xlfn.XLOOKUP(Table14[[#This Row],[Property Name]],'Egencia File'!J:J,'Egencia File'!J:J,FALSE)</f>
        <v>SureStay Plus Hotel by Best Western Rocklin</v>
      </c>
    </row>
    <row r="274" spans="1:9">
      <c r="A274" s="2" t="s">
        <v>39</v>
      </c>
      <c r="B274" s="1" t="s">
        <v>731</v>
      </c>
      <c r="C274" s="2" t="s">
        <v>732</v>
      </c>
      <c r="D274" s="8">
        <v>95811</v>
      </c>
      <c r="E274" s="3" t="s">
        <v>30</v>
      </c>
      <c r="F274" s="3" t="s">
        <v>13</v>
      </c>
      <c r="G274" s="4">
        <v>70</v>
      </c>
      <c r="H274" s="2" t="s">
        <v>14</v>
      </c>
      <c r="I274" s="29" t="b">
        <f>_xlfn.XLOOKUP(Table14[[#This Row],[Property Name]],'Egencia File'!J:J,'Egencia File'!J:J,FALSE)</f>
        <v>0</v>
      </c>
    </row>
    <row r="275" spans="1:9" hidden="1">
      <c r="A275" s="2" t="s">
        <v>9</v>
      </c>
      <c r="B275" s="1" t="s">
        <v>733</v>
      </c>
      <c r="C275" s="2" t="s">
        <v>734</v>
      </c>
      <c r="D275" s="8">
        <v>94108</v>
      </c>
      <c r="E275" s="3" t="s">
        <v>33</v>
      </c>
      <c r="F275" s="3" t="s">
        <v>13</v>
      </c>
      <c r="G275" s="4">
        <v>204.3</v>
      </c>
      <c r="H275" s="2" t="s">
        <v>14</v>
      </c>
      <c r="I275" s="29" t="b">
        <f>_xlfn.XLOOKUP(Table14[[#This Row],[Property Name]],'Egencia File'!J:J,'Egencia File'!J:J,FALSE)</f>
        <v>0</v>
      </c>
    </row>
    <row r="276" spans="1:9" hidden="1">
      <c r="A276" s="2" t="s">
        <v>9</v>
      </c>
      <c r="B276" s="1" t="s">
        <v>735</v>
      </c>
      <c r="C276" s="2" t="s">
        <v>736</v>
      </c>
      <c r="D276" s="8">
        <v>93312</v>
      </c>
      <c r="E276" s="3" t="s">
        <v>152</v>
      </c>
      <c r="F276" s="3" t="s">
        <v>13</v>
      </c>
      <c r="G276" s="4">
        <v>148.72</v>
      </c>
      <c r="H276" s="2" t="s">
        <v>14</v>
      </c>
      <c r="I276" s="29" t="str">
        <f>_xlfn.XLOOKUP(Table14[[#This Row],[Property Name]],'Egencia File'!J:J,'Egencia File'!J:J,FALSE)</f>
        <v>Towneplace Suites Bakersfield West</v>
      </c>
    </row>
    <row r="277" spans="1:9" hidden="1">
      <c r="A277" s="2" t="s">
        <v>9</v>
      </c>
      <c r="B277" s="1" t="s">
        <v>737</v>
      </c>
      <c r="C277" s="2" t="s">
        <v>738</v>
      </c>
      <c r="D277" s="8">
        <v>93720</v>
      </c>
      <c r="E277" s="3" t="s">
        <v>144</v>
      </c>
      <c r="F277" s="3" t="s">
        <v>13</v>
      </c>
      <c r="G277" s="4">
        <v>125.48571428571428</v>
      </c>
      <c r="H277" s="2" t="s">
        <v>14</v>
      </c>
      <c r="I277" s="29" t="b">
        <f>_xlfn.XLOOKUP(Table14[[#This Row],[Property Name]],'Egencia File'!J:J,'Egencia File'!J:J,FALSE)</f>
        <v>0</v>
      </c>
    </row>
    <row r="278" spans="1:9" hidden="1">
      <c r="A278" s="2" t="s">
        <v>9</v>
      </c>
      <c r="B278" s="1" t="s">
        <v>739</v>
      </c>
      <c r="C278" s="2" t="s">
        <v>740</v>
      </c>
      <c r="D278" s="8">
        <v>93612</v>
      </c>
      <c r="E278" s="3" t="s">
        <v>234</v>
      </c>
      <c r="F278" s="3" t="s">
        <v>13</v>
      </c>
      <c r="G278" s="4">
        <v>137.07368421052632</v>
      </c>
      <c r="H278" s="2" t="s">
        <v>14</v>
      </c>
      <c r="I278" s="29" t="b">
        <f>_xlfn.XLOOKUP(Table14[[#This Row],[Property Name]],'Egencia File'!J:J,'Egencia File'!J:J,FALSE)</f>
        <v>0</v>
      </c>
    </row>
    <row r="279" spans="1:9" hidden="1">
      <c r="A279" s="2" t="s">
        <v>9</v>
      </c>
      <c r="B279" s="1" t="s">
        <v>741</v>
      </c>
      <c r="C279" s="2" t="s">
        <v>742</v>
      </c>
      <c r="D279" s="8">
        <v>93536</v>
      </c>
      <c r="E279" s="3" t="s">
        <v>743</v>
      </c>
      <c r="F279" s="3" t="s">
        <v>13</v>
      </c>
      <c r="G279" s="4">
        <v>127.8</v>
      </c>
      <c r="H279" s="2" t="s">
        <v>14</v>
      </c>
      <c r="I279" s="29" t="b">
        <f>_xlfn.XLOOKUP(Table14[[#This Row],[Property Name]],'Egencia File'!J:J,'Egencia File'!J:J,FALSE)</f>
        <v>0</v>
      </c>
    </row>
    <row r="280" spans="1:9" hidden="1">
      <c r="A280" s="2" t="s">
        <v>9</v>
      </c>
      <c r="B280" s="1" t="s">
        <v>744</v>
      </c>
      <c r="C280" s="2" t="s">
        <v>745</v>
      </c>
      <c r="D280" s="8">
        <v>95341</v>
      </c>
      <c r="E280" s="3" t="s">
        <v>89</v>
      </c>
      <c r="F280" s="3" t="s">
        <v>13</v>
      </c>
      <c r="G280" s="4">
        <v>127.04651162790697</v>
      </c>
      <c r="H280" s="2" t="s">
        <v>14</v>
      </c>
      <c r="I280" s="29" t="b">
        <f>_xlfn.XLOOKUP(Table14[[#This Row],[Property Name]],'Egencia File'!J:J,'Egencia File'!J:J,FALSE)</f>
        <v>0</v>
      </c>
    </row>
    <row r="281" spans="1:9" hidden="1">
      <c r="A281" s="2" t="s">
        <v>9</v>
      </c>
      <c r="B281" s="1" t="s">
        <v>746</v>
      </c>
      <c r="C281" s="2" t="s">
        <v>747</v>
      </c>
      <c r="D281" s="8">
        <v>95834</v>
      </c>
      <c r="E281" s="3" t="s">
        <v>30</v>
      </c>
      <c r="F281" s="3" t="s">
        <v>13</v>
      </c>
      <c r="G281" s="4">
        <v>169</v>
      </c>
      <c r="H281" s="2" t="s">
        <v>14</v>
      </c>
      <c r="I281" s="29" t="b">
        <f>_xlfn.XLOOKUP(Table14[[#This Row],[Property Name]],'Egencia File'!J:J,'Egencia File'!J:J,FALSE)</f>
        <v>0</v>
      </c>
    </row>
    <row r="282" spans="1:9" hidden="1">
      <c r="A282" s="2" t="s">
        <v>9</v>
      </c>
      <c r="B282" s="1" t="s">
        <v>748</v>
      </c>
      <c r="C282" s="2" t="s">
        <v>749</v>
      </c>
      <c r="D282" s="8">
        <v>95815</v>
      </c>
      <c r="E282" s="3" t="s">
        <v>30</v>
      </c>
      <c r="F282" s="3" t="s">
        <v>13</v>
      </c>
      <c r="G282" s="4" t="s">
        <v>21</v>
      </c>
      <c r="H282" s="2" t="s">
        <v>14</v>
      </c>
      <c r="I282" s="29" t="b">
        <f>_xlfn.XLOOKUP(Table14[[#This Row],[Property Name]],'Egencia File'!J:J,'Egencia File'!J:J,FALSE)</f>
        <v>0</v>
      </c>
    </row>
    <row r="283" spans="1:9" hidden="1">
      <c r="A283" s="2" t="s">
        <v>9</v>
      </c>
      <c r="B283" s="1" t="s">
        <v>750</v>
      </c>
      <c r="C283" s="2" t="s">
        <v>751</v>
      </c>
      <c r="D283" s="8">
        <v>95742</v>
      </c>
      <c r="E283" s="3" t="s">
        <v>387</v>
      </c>
      <c r="F283" s="3" t="s">
        <v>13</v>
      </c>
      <c r="G283" s="4">
        <v>129</v>
      </c>
      <c r="H283" s="2" t="s">
        <v>14</v>
      </c>
      <c r="I283" s="29" t="b">
        <f>_xlfn.XLOOKUP(Table14[[#This Row],[Property Name]],'Egencia File'!J:J,'Egencia File'!J:J,FALSE)</f>
        <v>0</v>
      </c>
    </row>
    <row r="284" spans="1:9" hidden="1">
      <c r="A284" s="2" t="s">
        <v>9</v>
      </c>
      <c r="B284" s="1" t="s">
        <v>752</v>
      </c>
      <c r="C284" s="2" t="s">
        <v>753</v>
      </c>
      <c r="D284" s="8">
        <v>95129</v>
      </c>
      <c r="E284" s="3" t="s">
        <v>98</v>
      </c>
      <c r="F284" s="3" t="s">
        <v>13</v>
      </c>
      <c r="G284" s="4">
        <v>249</v>
      </c>
      <c r="H284" s="2" t="s">
        <v>14</v>
      </c>
      <c r="I284" s="29" t="b">
        <f>_xlfn.XLOOKUP(Table14[[#This Row],[Property Name]],'Egencia File'!J:J,'Egencia File'!J:J,FALSE)</f>
        <v>0</v>
      </c>
    </row>
    <row r="285" spans="1:9" hidden="1">
      <c r="A285" s="2" t="s">
        <v>9</v>
      </c>
      <c r="B285" s="1" t="s">
        <v>754</v>
      </c>
      <c r="C285" s="2" t="s">
        <v>755</v>
      </c>
      <c r="D285" s="8">
        <v>94404</v>
      </c>
      <c r="E285" s="3" t="s">
        <v>274</v>
      </c>
      <c r="F285" s="3" t="s">
        <v>13</v>
      </c>
      <c r="G285" s="4" t="s">
        <v>21</v>
      </c>
      <c r="H285" s="2" t="s">
        <v>14</v>
      </c>
      <c r="I285" s="29" t="str">
        <f>_xlfn.XLOOKUP(Table14[[#This Row],[Property Name]],'Egencia File'!J:J,'Egencia File'!J:J,FALSE)</f>
        <v>TownePlace Suites San Mateo Foster City</v>
      </c>
    </row>
    <row r="286" spans="1:9" hidden="1">
      <c r="A286" s="2" t="s">
        <v>9</v>
      </c>
      <c r="B286" s="1" t="s">
        <v>756</v>
      </c>
      <c r="C286" s="2" t="s">
        <v>757</v>
      </c>
      <c r="D286" s="8">
        <v>93111</v>
      </c>
      <c r="E286" s="3" t="s">
        <v>758</v>
      </c>
      <c r="F286" s="3" t="s">
        <v>13</v>
      </c>
      <c r="G286" s="4" t="s">
        <v>316</v>
      </c>
      <c r="H286" s="2" t="s">
        <v>14</v>
      </c>
      <c r="I286" s="29" t="b">
        <f>_xlfn.XLOOKUP(Table14[[#This Row],[Property Name]],'Egencia File'!J:J,'Egencia File'!J:J,FALSE)</f>
        <v>0</v>
      </c>
    </row>
    <row r="287" spans="1:9" hidden="1">
      <c r="A287" s="2" t="s">
        <v>9</v>
      </c>
      <c r="B287" s="1" t="s">
        <v>759</v>
      </c>
      <c r="C287" s="2" t="s">
        <v>760</v>
      </c>
      <c r="D287" s="8">
        <v>93940</v>
      </c>
      <c r="E287" s="3" t="s">
        <v>761</v>
      </c>
      <c r="F287" s="3" t="s">
        <v>13</v>
      </c>
      <c r="G287" s="4">
        <v>178.1076923076923</v>
      </c>
      <c r="H287" s="2" t="s">
        <v>14</v>
      </c>
      <c r="I287" s="29" t="b">
        <f>_xlfn.XLOOKUP(Table14[[#This Row],[Property Name]],'Egencia File'!J:J,'Egencia File'!J:J,FALSE)</f>
        <v>0</v>
      </c>
    </row>
    <row r="288" spans="1:9" hidden="1">
      <c r="A288" s="2" t="s">
        <v>9</v>
      </c>
      <c r="B288" s="1" t="s">
        <v>762</v>
      </c>
      <c r="C288" s="2" t="s">
        <v>763</v>
      </c>
      <c r="D288" s="8">
        <v>95822</v>
      </c>
      <c r="E288" s="3" t="s">
        <v>30</v>
      </c>
      <c r="F288" s="3" t="s">
        <v>13</v>
      </c>
      <c r="G288" s="4">
        <v>266</v>
      </c>
      <c r="H288" s="2" t="s">
        <v>14</v>
      </c>
      <c r="I288" s="29" t="b">
        <f>_xlfn.XLOOKUP(Table14[[#This Row],[Property Name]],'Egencia File'!J:J,'Egencia File'!J:J,FALSE)</f>
        <v>0</v>
      </c>
    </row>
    <row r="289" spans="1:9" hidden="1">
      <c r="A289" s="2" t="s">
        <v>9</v>
      </c>
      <c r="B289" s="1" t="s">
        <v>764</v>
      </c>
      <c r="C289" s="2" t="s">
        <v>765</v>
      </c>
      <c r="D289" s="8">
        <v>94030</v>
      </c>
      <c r="E289" s="3" t="s">
        <v>598</v>
      </c>
      <c r="F289" s="3" t="s">
        <v>13</v>
      </c>
      <c r="G289" s="4">
        <v>127.715</v>
      </c>
      <c r="H289" s="2" t="s">
        <v>14</v>
      </c>
      <c r="I289" s="29" t="b">
        <f>_xlfn.XLOOKUP(Table14[[#This Row],[Property Name]],'Egencia File'!J:J,'Egencia File'!J:J,FALSE)</f>
        <v>0</v>
      </c>
    </row>
    <row r="290" spans="1:9">
      <c r="A290" s="2" t="s">
        <v>35</v>
      </c>
      <c r="B290" s="1" t="s">
        <v>766</v>
      </c>
      <c r="C290" s="2" t="s">
        <v>767</v>
      </c>
      <c r="D290" s="8">
        <v>94560</v>
      </c>
      <c r="E290" s="3" t="s">
        <v>237</v>
      </c>
      <c r="F290" s="3" t="s">
        <v>13</v>
      </c>
      <c r="G290" s="4">
        <v>99.041095890410958</v>
      </c>
      <c r="H290" s="2" t="s">
        <v>14</v>
      </c>
      <c r="I290" s="29" t="b">
        <f>_xlfn.XLOOKUP(Table14[[#This Row],[Property Name]],'Egencia File'!J:J,'Egencia File'!J:J,FALSE)</f>
        <v>0</v>
      </c>
    </row>
    <row r="291" spans="1:9" hidden="1">
      <c r="A291" s="2" t="s">
        <v>35</v>
      </c>
      <c r="B291" s="1" t="s">
        <v>768</v>
      </c>
      <c r="C291" s="2" t="s">
        <v>769</v>
      </c>
      <c r="D291" s="8">
        <v>95470</v>
      </c>
      <c r="E291" s="3" t="s">
        <v>770</v>
      </c>
      <c r="F291" s="3" t="s">
        <v>13</v>
      </c>
      <c r="G291" s="4">
        <v>129</v>
      </c>
      <c r="H291" s="2" t="s">
        <v>14</v>
      </c>
      <c r="I291" s="29" t="str">
        <f>_xlfn.XLOOKUP(Table14[[#This Row],[Property Name]],'Egencia File'!J:J,'Egencia File'!J:J,FALSE)</f>
        <v>Wyndham Garden Redwood Valley/Ukiah</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5131-6AB0-4E56-998A-42A9E13052D4}">
  <dimension ref="A1:I292"/>
  <sheetViews>
    <sheetView zoomScaleNormal="100" workbookViewId="0">
      <selection activeCell="B276" sqref="B276"/>
    </sheetView>
  </sheetViews>
  <sheetFormatPr defaultColWidth="9.140625" defaultRowHeight="14.45"/>
  <cols>
    <col min="1" max="1" width="27.5703125" style="5" bestFit="1" customWidth="1"/>
    <col min="2" max="2" width="65.42578125" style="5" bestFit="1" customWidth="1"/>
    <col min="3" max="3" width="35.5703125" style="5" bestFit="1" customWidth="1"/>
    <col min="4" max="4" width="8.7109375" style="7" bestFit="1" customWidth="1"/>
    <col min="5" max="5" width="20.85546875" style="5" bestFit="1" customWidth="1"/>
    <col min="6" max="6" width="12.140625" style="5" bestFit="1" customWidth="1"/>
    <col min="7" max="7" width="22.28515625" style="6" bestFit="1" customWidth="1"/>
    <col min="8" max="8" width="34.42578125" style="5" bestFit="1" customWidth="1"/>
    <col min="9" max="9" width="52.5703125" style="5" bestFit="1" customWidth="1"/>
    <col min="10" max="16384" width="9.140625" style="5"/>
  </cols>
  <sheetData>
    <row r="1" spans="1:9" ht="52.5" customHeight="1">
      <c r="A1" s="9"/>
      <c r="B1" s="9"/>
      <c r="C1" s="9"/>
      <c r="D1" s="9"/>
      <c r="E1" s="9"/>
      <c r="F1" s="9"/>
      <c r="G1" s="45" t="s">
        <v>771</v>
      </c>
      <c r="H1" s="45"/>
    </row>
    <row r="2" spans="1:9" ht="30.75" customHeight="1" thickBot="1">
      <c r="A2" s="11" t="s">
        <v>0</v>
      </c>
      <c r="B2" s="12" t="s">
        <v>1</v>
      </c>
      <c r="C2" s="11" t="s">
        <v>2</v>
      </c>
      <c r="D2" s="13" t="s">
        <v>3</v>
      </c>
      <c r="E2" s="13" t="s">
        <v>4</v>
      </c>
      <c r="F2" s="13" t="s">
        <v>5</v>
      </c>
      <c r="G2" s="14" t="s">
        <v>6</v>
      </c>
      <c r="H2" s="11" t="s">
        <v>7</v>
      </c>
      <c r="I2" s="32" t="s">
        <v>772</v>
      </c>
    </row>
    <row r="3" spans="1:9" s="41" customFormat="1" ht="14.1">
      <c r="A3" s="35" t="s">
        <v>9</v>
      </c>
      <c r="B3" s="36" t="s">
        <v>10</v>
      </c>
      <c r="C3" s="37" t="s">
        <v>11</v>
      </c>
      <c r="D3" s="38">
        <v>94901</v>
      </c>
      <c r="E3" s="39" t="s">
        <v>12</v>
      </c>
      <c r="F3" s="39" t="s">
        <v>13</v>
      </c>
      <c r="G3" s="40">
        <v>185.31</v>
      </c>
      <c r="H3" s="37" t="s">
        <v>14</v>
      </c>
      <c r="I3" s="41" t="b">
        <f>_xlfn.XLOOKUP(Table1[[#This Row],[Property Name]],'negotiated-hotel-rates'!A:A,'negotiated-hotel-rates'!A:A,FALSE)</f>
        <v>0</v>
      </c>
    </row>
    <row r="4" spans="1:9" ht="14.1" hidden="1">
      <c r="A4" s="2" t="s">
        <v>9</v>
      </c>
      <c r="B4" s="1" t="s">
        <v>15</v>
      </c>
      <c r="C4" s="2" t="s">
        <v>16</v>
      </c>
      <c r="D4" s="8">
        <v>95401</v>
      </c>
      <c r="E4" s="3" t="s">
        <v>17</v>
      </c>
      <c r="F4" s="3" t="s">
        <v>13</v>
      </c>
      <c r="G4" s="4">
        <v>150.9</v>
      </c>
      <c r="H4" s="2" t="s">
        <v>14</v>
      </c>
      <c r="I4" s="5" t="str">
        <f>_xlfn.XLOOKUP(Table1[[#This Row],[Property Name]],'negotiated-hotel-rates'!A:A,'negotiated-hotel-rates'!A:A,FALSE)</f>
        <v>AC Hotel Santa Rosa Sonoma Wine Country</v>
      </c>
    </row>
    <row r="5" spans="1:9" ht="14.1">
      <c r="A5" s="2" t="s">
        <v>9</v>
      </c>
      <c r="B5" s="1" t="s">
        <v>18</v>
      </c>
      <c r="C5" s="2" t="s">
        <v>19</v>
      </c>
      <c r="D5" s="8">
        <v>94087</v>
      </c>
      <c r="E5" s="3" t="s">
        <v>20</v>
      </c>
      <c r="F5" s="3" t="s">
        <v>13</v>
      </c>
      <c r="G5" s="4" t="s">
        <v>21</v>
      </c>
      <c r="H5" s="2" t="s">
        <v>14</v>
      </c>
      <c r="I5" s="5" t="b">
        <f>_xlfn.XLOOKUP(Table1[[#This Row],[Property Name]],'negotiated-hotel-rates'!A:A,'negotiated-hotel-rates'!A:A,FALSE)</f>
        <v>0</v>
      </c>
    </row>
    <row r="6" spans="1:9" ht="14.1">
      <c r="A6" s="2" t="s">
        <v>9</v>
      </c>
      <c r="B6" s="1" t="s">
        <v>23</v>
      </c>
      <c r="C6" s="2" t="s">
        <v>24</v>
      </c>
      <c r="D6" s="8">
        <v>94089</v>
      </c>
      <c r="E6" s="3" t="s">
        <v>20</v>
      </c>
      <c r="F6" s="3" t="s">
        <v>13</v>
      </c>
      <c r="G6" s="4">
        <v>173.47</v>
      </c>
      <c r="H6" s="2" t="s">
        <v>14</v>
      </c>
      <c r="I6" s="5" t="b">
        <f>_xlfn.XLOOKUP(Table1[[#This Row],[Property Name]],'negotiated-hotel-rates'!A:A,'negotiated-hotel-rates'!A:A,FALSE)</f>
        <v>0</v>
      </c>
    </row>
    <row r="7" spans="1:9" ht="14.1" hidden="1">
      <c r="A7" s="2" t="s">
        <v>9</v>
      </c>
      <c r="B7" s="1" t="s">
        <v>25</v>
      </c>
      <c r="C7" s="2" t="s">
        <v>26</v>
      </c>
      <c r="D7" s="8">
        <v>95014</v>
      </c>
      <c r="E7" s="3" t="s">
        <v>27</v>
      </c>
      <c r="F7" s="3" t="s">
        <v>13</v>
      </c>
      <c r="G7" s="4">
        <v>297</v>
      </c>
      <c r="H7" s="2" t="s">
        <v>14</v>
      </c>
      <c r="I7" s="5" t="str">
        <f>_xlfn.XLOOKUP(Table1[[#This Row],[Property Name]],'negotiated-hotel-rates'!A:A,'negotiated-hotel-rates'!A:A,FALSE)</f>
        <v>Aloft Cupertino</v>
      </c>
    </row>
    <row r="8" spans="1:9" ht="14.1">
      <c r="A8" s="2" t="s">
        <v>9</v>
      </c>
      <c r="B8" s="1" t="s">
        <v>28</v>
      </c>
      <c r="C8" s="2" t="s">
        <v>29</v>
      </c>
      <c r="D8" s="8">
        <v>95834</v>
      </c>
      <c r="E8" s="3" t="s">
        <v>30</v>
      </c>
      <c r="F8" s="3" t="s">
        <v>13</v>
      </c>
      <c r="G8" s="4">
        <v>165</v>
      </c>
      <c r="H8" s="2" t="s">
        <v>14</v>
      </c>
      <c r="I8" s="5" t="b">
        <f>_xlfn.XLOOKUP(Table1[[#This Row],[Property Name]],'negotiated-hotel-rates'!A:A,'negotiated-hotel-rates'!A:A,FALSE)</f>
        <v>0</v>
      </c>
    </row>
    <row r="9" spans="1:9" ht="14.1">
      <c r="A9" s="2" t="s">
        <v>9</v>
      </c>
      <c r="B9" s="1" t="s">
        <v>31</v>
      </c>
      <c r="C9" s="2" t="s">
        <v>32</v>
      </c>
      <c r="D9" s="8">
        <v>94111</v>
      </c>
      <c r="E9" s="3" t="s">
        <v>33</v>
      </c>
      <c r="F9" s="3" t="s">
        <v>13</v>
      </c>
      <c r="G9" s="4" t="s">
        <v>34</v>
      </c>
      <c r="H9" s="2" t="s">
        <v>14</v>
      </c>
      <c r="I9" s="5" t="b">
        <f>_xlfn.XLOOKUP(Table1[[#This Row],[Property Name]],'negotiated-hotel-rates'!A:A,'negotiated-hotel-rates'!A:A,FALSE)</f>
        <v>0</v>
      </c>
    </row>
    <row r="10" spans="1:9" ht="14.1">
      <c r="A10" s="2" t="s">
        <v>35</v>
      </c>
      <c r="B10" s="1" t="s">
        <v>36</v>
      </c>
      <c r="C10" s="2" t="s">
        <v>37</v>
      </c>
      <c r="D10" s="8">
        <v>95358</v>
      </c>
      <c r="E10" s="3" t="s">
        <v>38</v>
      </c>
      <c r="F10" s="3" t="s">
        <v>13</v>
      </c>
      <c r="G10" s="4">
        <v>84</v>
      </c>
      <c r="H10" s="2" t="s">
        <v>14</v>
      </c>
      <c r="I10" s="5" t="b">
        <f>_xlfn.XLOOKUP(Table1[[#This Row],[Property Name]],'negotiated-hotel-rates'!A:A,'negotiated-hotel-rates'!A:A,FALSE)</f>
        <v>0</v>
      </c>
    </row>
    <row r="11" spans="1:9" ht="14.1" hidden="1">
      <c r="A11" s="2" t="s">
        <v>39</v>
      </c>
      <c r="B11" s="1" t="s">
        <v>40</v>
      </c>
      <c r="C11" s="2" t="s">
        <v>41</v>
      </c>
      <c r="D11" s="8">
        <v>95642</v>
      </c>
      <c r="E11" s="3" t="s">
        <v>42</v>
      </c>
      <c r="F11" s="3" t="s">
        <v>13</v>
      </c>
      <c r="G11" s="4">
        <v>95.99</v>
      </c>
      <c r="H11" s="2" t="s">
        <v>14</v>
      </c>
      <c r="I11" s="5" t="str">
        <f>_xlfn.XLOOKUP(Table1[[#This Row],[Property Name]],'negotiated-hotel-rates'!A:A,'negotiated-hotel-rates'!A:A,FALSE)</f>
        <v>Best Western Amador Inn</v>
      </c>
    </row>
    <row r="12" spans="1:9" ht="14.1" hidden="1">
      <c r="A12" s="2" t="s">
        <v>39</v>
      </c>
      <c r="B12" s="1" t="s">
        <v>43</v>
      </c>
      <c r="C12" s="2" t="s">
        <v>44</v>
      </c>
      <c r="D12" s="8">
        <v>95322</v>
      </c>
      <c r="E12" s="3" t="s">
        <v>45</v>
      </c>
      <c r="F12" s="3" t="s">
        <v>13</v>
      </c>
      <c r="G12" s="4">
        <v>120</v>
      </c>
      <c r="H12" s="2" t="s">
        <v>14</v>
      </c>
      <c r="I12" s="5" t="str">
        <f>_xlfn.XLOOKUP(Table1[[#This Row],[Property Name]],'negotiated-hotel-rates'!A:A,'negotiated-hotel-rates'!A:A,FALSE)</f>
        <v>Best Western Andersen's Inn</v>
      </c>
    </row>
    <row r="13" spans="1:9" ht="14.1" hidden="1">
      <c r="A13" s="2" t="s">
        <v>39</v>
      </c>
      <c r="B13" s="1" t="s">
        <v>46</v>
      </c>
      <c r="C13" s="2" t="s">
        <v>47</v>
      </c>
      <c r="D13" s="8">
        <v>93210</v>
      </c>
      <c r="E13" s="3" t="s">
        <v>48</v>
      </c>
      <c r="F13" s="3" t="s">
        <v>13</v>
      </c>
      <c r="G13" s="4">
        <v>129</v>
      </c>
      <c r="H13" s="2" t="s">
        <v>14</v>
      </c>
      <c r="I13" s="5" t="str">
        <f>_xlfn.XLOOKUP(Table1[[#This Row],[Property Name]],'negotiated-hotel-rates'!A:A,'negotiated-hotel-rates'!A:A,FALSE)</f>
        <v>Best Western Big Country Inn</v>
      </c>
    </row>
    <row r="14" spans="1:9" ht="14.1">
      <c r="A14" s="2" t="s">
        <v>39</v>
      </c>
      <c r="B14" s="1" t="s">
        <v>49</v>
      </c>
      <c r="C14" s="2" t="s">
        <v>50</v>
      </c>
      <c r="D14" s="8">
        <v>93514</v>
      </c>
      <c r="E14" s="3" t="s">
        <v>51</v>
      </c>
      <c r="F14" s="3" t="s">
        <v>13</v>
      </c>
      <c r="G14" s="4">
        <v>146.60273972602741</v>
      </c>
      <c r="H14" s="2" t="s">
        <v>14</v>
      </c>
      <c r="I14" s="5" t="b">
        <f>_xlfn.XLOOKUP(Table1[[#This Row],[Property Name]],'negotiated-hotel-rates'!A:A,'negotiated-hotel-rates'!A:A,FALSE)</f>
        <v>0</v>
      </c>
    </row>
    <row r="15" spans="1:9" ht="14.1" hidden="1">
      <c r="A15" s="2" t="s">
        <v>39</v>
      </c>
      <c r="B15" s="1" t="s">
        <v>52</v>
      </c>
      <c r="C15" s="2" t="s">
        <v>53</v>
      </c>
      <c r="D15" s="8">
        <v>92225</v>
      </c>
      <c r="E15" s="3" t="s">
        <v>54</v>
      </c>
      <c r="F15" s="3" t="s">
        <v>13</v>
      </c>
      <c r="G15" s="4">
        <v>99</v>
      </c>
      <c r="H15" s="2" t="s">
        <v>14</v>
      </c>
      <c r="I15" s="5" t="str">
        <f>_xlfn.XLOOKUP(Table1[[#This Row],[Property Name]],'negotiated-hotel-rates'!A:A,'negotiated-hotel-rates'!A:A,FALSE)</f>
        <v>Best Western Blythe</v>
      </c>
    </row>
    <row r="16" spans="1:9" ht="14.1" hidden="1">
      <c r="A16" s="2" t="s">
        <v>39</v>
      </c>
      <c r="B16" s="1" t="s">
        <v>55</v>
      </c>
      <c r="C16" s="2" t="s">
        <v>56</v>
      </c>
      <c r="D16" s="8">
        <v>95823</v>
      </c>
      <c r="E16" s="3" t="s">
        <v>30</v>
      </c>
      <c r="F16" s="3" t="s">
        <v>13</v>
      </c>
      <c r="G16" s="4">
        <v>120</v>
      </c>
      <c r="H16" s="2" t="s">
        <v>14</v>
      </c>
      <c r="I16" s="5" t="str">
        <f>_xlfn.XLOOKUP(Table1[[#This Row],[Property Name]],'negotiated-hotel-rates'!A:A,'negotiated-hotel-rates'!A:A,FALSE)</f>
        <v>Best Western Capital City Inn</v>
      </c>
    </row>
    <row r="17" spans="1:9" ht="14.1" hidden="1">
      <c r="A17" s="2" t="s">
        <v>39</v>
      </c>
      <c r="B17" s="1" t="s">
        <v>57</v>
      </c>
      <c r="C17" s="2" t="s">
        <v>58</v>
      </c>
      <c r="D17" s="8">
        <v>95222</v>
      </c>
      <c r="E17" s="3" t="s">
        <v>59</v>
      </c>
      <c r="F17" s="3" t="s">
        <v>13</v>
      </c>
      <c r="G17" s="4">
        <v>132.97260273972603</v>
      </c>
      <c r="H17" s="2" t="s">
        <v>14</v>
      </c>
      <c r="I17" s="5" t="str">
        <f>_xlfn.XLOOKUP(Table1[[#This Row],[Property Name]],'negotiated-hotel-rates'!A:A,'negotiated-hotel-rates'!A:A,FALSE)</f>
        <v>Best Western Cedar Inn &amp; Suites</v>
      </c>
    </row>
    <row r="18" spans="1:9" ht="14.1" hidden="1">
      <c r="A18" s="2" t="s">
        <v>39</v>
      </c>
      <c r="B18" s="1" t="s">
        <v>60</v>
      </c>
      <c r="C18" s="2" t="s">
        <v>61</v>
      </c>
      <c r="D18" s="8">
        <v>92363</v>
      </c>
      <c r="E18" s="3" t="s">
        <v>62</v>
      </c>
      <c r="F18" s="3" t="s">
        <v>13</v>
      </c>
      <c r="G18" s="4">
        <v>118.83835616438355</v>
      </c>
      <c r="H18" s="2" t="s">
        <v>14</v>
      </c>
      <c r="I18" s="5" t="str">
        <f>_xlfn.XLOOKUP(Table1[[#This Row],[Property Name]],'negotiated-hotel-rates'!A:A,'negotiated-hotel-rates'!A:A,FALSE)</f>
        <v>Best Western Colorado River Inn</v>
      </c>
    </row>
    <row r="19" spans="1:9" ht="14.1" hidden="1">
      <c r="A19" s="2" t="s">
        <v>39</v>
      </c>
      <c r="B19" s="1" t="s">
        <v>63</v>
      </c>
      <c r="C19" s="2" t="s">
        <v>64</v>
      </c>
      <c r="D19" s="8">
        <v>94925</v>
      </c>
      <c r="E19" s="3" t="s">
        <v>65</v>
      </c>
      <c r="F19" s="3" t="s">
        <v>13</v>
      </c>
      <c r="G19" s="4">
        <v>139</v>
      </c>
      <c r="H19" s="2" t="s">
        <v>14</v>
      </c>
      <c r="I19" s="5" t="str">
        <f>_xlfn.XLOOKUP(Table1[[#This Row],[Property Name]],'negotiated-hotel-rates'!A:A,'negotiated-hotel-rates'!A:A,FALSE)</f>
        <v>Best Western Corte Madera Inn</v>
      </c>
    </row>
    <row r="20" spans="1:9" ht="14.1" hidden="1">
      <c r="A20" s="2" t="s">
        <v>39</v>
      </c>
      <c r="B20" s="1" t="s">
        <v>66</v>
      </c>
      <c r="C20" s="2" t="s">
        <v>67</v>
      </c>
      <c r="D20" s="8">
        <v>95540</v>
      </c>
      <c r="E20" s="3" t="s">
        <v>68</v>
      </c>
      <c r="F20" s="3" t="s">
        <v>13</v>
      </c>
      <c r="G20" s="4">
        <v>149.15068493150685</v>
      </c>
      <c r="H20" s="2" t="s">
        <v>14</v>
      </c>
      <c r="I20" s="5" t="str">
        <f>_xlfn.XLOOKUP(Table1[[#This Row],[Property Name]],'negotiated-hotel-rates'!A:A,'negotiated-hotel-rates'!A:A,FALSE)</f>
        <v>Best Western Country Inn</v>
      </c>
    </row>
    <row r="21" spans="1:9" ht="14.1" hidden="1">
      <c r="A21" s="2" t="s">
        <v>39</v>
      </c>
      <c r="B21" s="1" t="s">
        <v>69</v>
      </c>
      <c r="C21" s="2" t="s">
        <v>70</v>
      </c>
      <c r="D21" s="8">
        <v>95404</v>
      </c>
      <c r="E21" s="3" t="s">
        <v>17</v>
      </c>
      <c r="F21" s="3" t="s">
        <v>13</v>
      </c>
      <c r="G21" s="4">
        <v>134.13698630136986</v>
      </c>
      <c r="H21" s="2" t="s">
        <v>14</v>
      </c>
      <c r="I21" s="5" t="str">
        <f>_xlfn.XLOOKUP(Table1[[#This Row],[Property Name]],'negotiated-hotel-rates'!A:A,'negotiated-hotel-rates'!A:A,FALSE)</f>
        <v>Best Western Garden Inn</v>
      </c>
    </row>
    <row r="22" spans="1:9" ht="14.1" hidden="1">
      <c r="A22" s="2" t="s">
        <v>39</v>
      </c>
      <c r="B22" s="1" t="s">
        <v>71</v>
      </c>
      <c r="C22" s="2" t="s">
        <v>72</v>
      </c>
      <c r="D22" s="8">
        <v>95945</v>
      </c>
      <c r="E22" s="3" t="s">
        <v>73</v>
      </c>
      <c r="F22" s="3" t="s">
        <v>13</v>
      </c>
      <c r="G22" s="4">
        <v>117.10958904109589</v>
      </c>
      <c r="H22" s="2" t="s">
        <v>14</v>
      </c>
      <c r="I22" s="5" t="str">
        <f>_xlfn.XLOOKUP(Table1[[#This Row],[Property Name]],'negotiated-hotel-rates'!A:A,'negotiated-hotel-rates'!A:A,FALSE)</f>
        <v>Best Western Gold Country Inn</v>
      </c>
    </row>
    <row r="23" spans="1:9" ht="14.1" hidden="1">
      <c r="A23" s="2" t="s">
        <v>39</v>
      </c>
      <c r="B23" s="1" t="s">
        <v>74</v>
      </c>
      <c r="C23" s="2" t="s">
        <v>75</v>
      </c>
      <c r="D23" s="8">
        <v>95688</v>
      </c>
      <c r="E23" s="3" t="s">
        <v>76</v>
      </c>
      <c r="F23" s="3" t="s">
        <v>13</v>
      </c>
      <c r="G23" s="4">
        <v>84</v>
      </c>
      <c r="H23" s="2" t="s">
        <v>14</v>
      </c>
      <c r="I23" s="5" t="str">
        <f>_xlfn.XLOOKUP(Table1[[#This Row],[Property Name]],'negotiated-hotel-rates'!A:A,'negotiated-hotel-rates'!A:A,FALSE)</f>
        <v>Best Western Heritage Inn</v>
      </c>
    </row>
    <row r="24" spans="1:9" ht="14.1" hidden="1">
      <c r="A24" s="2" t="s">
        <v>39</v>
      </c>
      <c r="B24" s="1" t="s">
        <v>74</v>
      </c>
      <c r="C24" s="2" t="s">
        <v>77</v>
      </c>
      <c r="D24" s="8">
        <v>94521</v>
      </c>
      <c r="E24" s="3" t="s">
        <v>78</v>
      </c>
      <c r="F24" s="3" t="s">
        <v>13</v>
      </c>
      <c r="G24" s="4">
        <v>114.99</v>
      </c>
      <c r="H24" s="2" t="s">
        <v>14</v>
      </c>
      <c r="I24" s="5" t="str">
        <f>_xlfn.XLOOKUP(Table1[[#This Row],[Property Name]],'negotiated-hotel-rates'!A:A,'negotiated-hotel-rates'!A:A,FALSE)</f>
        <v>Best Western Heritage Inn</v>
      </c>
    </row>
    <row r="25" spans="1:9" ht="14.1" hidden="1">
      <c r="A25" s="2" t="s">
        <v>39</v>
      </c>
      <c r="B25" s="1" t="s">
        <v>79</v>
      </c>
      <c r="C25" s="2" t="s">
        <v>80</v>
      </c>
      <c r="D25" s="8">
        <v>95926</v>
      </c>
      <c r="E25" s="3" t="s">
        <v>81</v>
      </c>
      <c r="F25" s="3" t="s">
        <v>13</v>
      </c>
      <c r="G25" s="4">
        <v>119</v>
      </c>
      <c r="H25" s="2" t="s">
        <v>14</v>
      </c>
      <c r="I25" s="5" t="str">
        <f>_xlfn.XLOOKUP(Table1[[#This Row],[Property Name]],'negotiated-hotel-rates'!A:A,'negotiated-hotel-rates'!A:A,FALSE)</f>
        <v>Best Western Heritage Inn - Chico</v>
      </c>
    </row>
    <row r="26" spans="1:9" ht="14.1" hidden="1">
      <c r="A26" s="2" t="s">
        <v>39</v>
      </c>
      <c r="B26" s="1" t="s">
        <v>82</v>
      </c>
      <c r="C26" s="2" t="s">
        <v>83</v>
      </c>
      <c r="D26" s="8">
        <v>95242</v>
      </c>
      <c r="E26" s="3" t="s">
        <v>84</v>
      </c>
      <c r="F26" s="3" t="s">
        <v>13</v>
      </c>
      <c r="G26" s="4">
        <v>104.86301369863014</v>
      </c>
      <c r="H26" s="2" t="s">
        <v>14</v>
      </c>
      <c r="I26" s="5" t="str">
        <f>_xlfn.XLOOKUP(Table1[[#This Row],[Property Name]],'negotiated-hotel-rates'!A:A,'negotiated-hotel-rates'!A:A,FALSE)</f>
        <v>Best Western I-5 Inn &amp; Suites</v>
      </c>
    </row>
    <row r="27" spans="1:9" ht="14.1" hidden="1">
      <c r="A27" s="2" t="s">
        <v>39</v>
      </c>
      <c r="B27" s="1" t="s">
        <v>85</v>
      </c>
      <c r="C27" s="2" t="s">
        <v>86</v>
      </c>
      <c r="D27" s="8">
        <v>94062</v>
      </c>
      <c r="E27" s="3" t="s">
        <v>87</v>
      </c>
      <c r="F27" s="3" t="s">
        <v>13</v>
      </c>
      <c r="G27" s="4">
        <v>198.39726027397259</v>
      </c>
      <c r="H27" s="2" t="s">
        <v>14</v>
      </c>
      <c r="I27" s="5" t="str">
        <f>_xlfn.XLOOKUP(Table1[[#This Row],[Property Name]],'negotiated-hotel-rates'!A:A,'negotiated-hotel-rates'!A:A,FALSE)</f>
        <v>Best Western Inn</v>
      </c>
    </row>
    <row r="28" spans="1:9" ht="14.1" hidden="1">
      <c r="A28" s="2" t="s">
        <v>39</v>
      </c>
      <c r="B28" s="1" t="s">
        <v>85</v>
      </c>
      <c r="C28" s="2" t="s">
        <v>88</v>
      </c>
      <c r="D28" s="8">
        <v>95340</v>
      </c>
      <c r="E28" s="3" t="s">
        <v>89</v>
      </c>
      <c r="F28" s="3" t="s">
        <v>13</v>
      </c>
      <c r="G28" s="4">
        <v>98.260273972602747</v>
      </c>
      <c r="H28" s="2" t="s">
        <v>14</v>
      </c>
      <c r="I28" s="5" t="str">
        <f>_xlfn.XLOOKUP(Table1[[#This Row],[Property Name]],'negotiated-hotel-rates'!A:A,'negotiated-hotel-rates'!A:A,FALSE)</f>
        <v>Best Western Inn</v>
      </c>
    </row>
    <row r="29" spans="1:9" ht="14.1" hidden="1">
      <c r="A29" s="2" t="s">
        <v>39</v>
      </c>
      <c r="B29" s="1" t="s">
        <v>90</v>
      </c>
      <c r="C29" s="2" t="s">
        <v>91</v>
      </c>
      <c r="D29" s="8">
        <v>95051</v>
      </c>
      <c r="E29" s="3" t="s">
        <v>92</v>
      </c>
      <c r="F29" s="3" t="s">
        <v>13</v>
      </c>
      <c r="G29" s="4">
        <v>229</v>
      </c>
      <c r="H29" s="2" t="s">
        <v>14</v>
      </c>
      <c r="I29" s="5" t="str">
        <f>_xlfn.XLOOKUP(Table1[[#This Row],[Property Name]],'negotiated-hotel-rates'!A:A,'negotiated-hotel-rates'!A:A,FALSE)</f>
        <v>Best Western Inn Santa Clara</v>
      </c>
    </row>
    <row r="30" spans="1:9" ht="14.1" hidden="1">
      <c r="A30" s="2" t="s">
        <v>39</v>
      </c>
      <c r="B30" s="1" t="s">
        <v>93</v>
      </c>
      <c r="C30" s="2" t="s">
        <v>94</v>
      </c>
      <c r="D30" s="8">
        <v>94553</v>
      </c>
      <c r="E30" s="3" t="s">
        <v>95</v>
      </c>
      <c r="F30" s="3" t="s">
        <v>13</v>
      </c>
      <c r="G30" s="4">
        <v>120.10684931506849</v>
      </c>
      <c r="H30" s="2" t="s">
        <v>14</v>
      </c>
      <c r="I30" s="5" t="str">
        <f>_xlfn.XLOOKUP(Table1[[#This Row],[Property Name]],'negotiated-hotel-rates'!A:A,'negotiated-hotel-rates'!A:A,FALSE)</f>
        <v>Best Western John Muir Inn</v>
      </c>
    </row>
    <row r="31" spans="1:9" ht="14.1" hidden="1">
      <c r="A31" s="2" t="s">
        <v>39</v>
      </c>
      <c r="B31" s="1" t="s">
        <v>96</v>
      </c>
      <c r="C31" s="2" t="s">
        <v>97</v>
      </c>
      <c r="D31" s="8">
        <v>95122</v>
      </c>
      <c r="E31" s="3" t="s">
        <v>98</v>
      </c>
      <c r="F31" s="3" t="s">
        <v>13</v>
      </c>
      <c r="G31" s="4">
        <v>150</v>
      </c>
      <c r="H31" s="2" t="s">
        <v>14</v>
      </c>
      <c r="I31" s="5" t="str">
        <f>_xlfn.XLOOKUP(Table1[[#This Row],[Property Name]],'negotiated-hotel-rates'!A:A,'negotiated-hotel-rates'!A:A,FALSE)</f>
        <v>Best Western Lanai Garden Inn &amp; Suites</v>
      </c>
    </row>
    <row r="32" spans="1:9" ht="14.1" hidden="1">
      <c r="A32" s="2" t="s">
        <v>39</v>
      </c>
      <c r="B32" s="1" t="s">
        <v>99</v>
      </c>
      <c r="C32" s="2" t="s">
        <v>100</v>
      </c>
      <c r="D32" s="8">
        <v>95376</v>
      </c>
      <c r="E32" s="3" t="s">
        <v>101</v>
      </c>
      <c r="F32" s="3" t="s">
        <v>13</v>
      </c>
      <c r="G32" s="4">
        <v>110</v>
      </c>
      <c r="H32" s="2" t="s">
        <v>14</v>
      </c>
      <c r="I32" s="5" t="str">
        <f>_xlfn.XLOOKUP(Table1[[#This Row],[Property Name]],'negotiated-hotel-rates'!A:A,'negotiated-hotel-rates'!A:A,FALSE)</f>
        <v>Best Western Luxury Inn</v>
      </c>
    </row>
    <row r="33" spans="1:9" ht="14.1">
      <c r="A33" s="2" t="s">
        <v>39</v>
      </c>
      <c r="B33" s="1" t="s">
        <v>102</v>
      </c>
      <c r="C33" s="2" t="s">
        <v>103</v>
      </c>
      <c r="D33" s="8">
        <v>93933</v>
      </c>
      <c r="E33" s="3" t="s">
        <v>104</v>
      </c>
      <c r="F33" s="3" t="s">
        <v>13</v>
      </c>
      <c r="G33" s="4">
        <v>138.39726027397259</v>
      </c>
      <c r="H33" s="2" t="s">
        <v>14</v>
      </c>
      <c r="I33" s="5" t="b">
        <f>_xlfn.XLOOKUP(Table1[[#This Row],[Property Name]],'negotiated-hotel-rates'!A:A,'negotiated-hotel-rates'!A:A,FALSE)</f>
        <v>0</v>
      </c>
    </row>
    <row r="34" spans="1:9" ht="14.1" hidden="1">
      <c r="A34" s="2" t="s">
        <v>39</v>
      </c>
      <c r="B34" s="1" t="s">
        <v>105</v>
      </c>
      <c r="C34" s="2" t="s">
        <v>106</v>
      </c>
      <c r="D34" s="8">
        <v>95350</v>
      </c>
      <c r="E34" s="3" t="s">
        <v>38</v>
      </c>
      <c r="F34" s="3" t="s">
        <v>13</v>
      </c>
      <c r="G34" s="4">
        <v>109</v>
      </c>
      <c r="H34" s="2" t="s">
        <v>14</v>
      </c>
      <c r="I34" s="5" t="str">
        <f>_xlfn.XLOOKUP(Table1[[#This Row],[Property Name]],'negotiated-hotel-rates'!A:A,'negotiated-hotel-rates'!A:A,FALSE)</f>
        <v>Best Western Palm Court Inn</v>
      </c>
    </row>
    <row r="35" spans="1:9" ht="14.1">
      <c r="A35" s="2" t="s">
        <v>39</v>
      </c>
      <c r="B35" s="1" t="s">
        <v>107</v>
      </c>
      <c r="C35" s="2" t="s">
        <v>108</v>
      </c>
      <c r="D35" s="8">
        <v>94954</v>
      </c>
      <c r="E35" s="3" t="s">
        <v>109</v>
      </c>
      <c r="F35" s="3" t="s">
        <v>13</v>
      </c>
      <c r="G35" s="4">
        <v>110</v>
      </c>
      <c r="H35" s="2" t="s">
        <v>14</v>
      </c>
      <c r="I35" s="5" t="b">
        <f>_xlfn.XLOOKUP(Table1[[#This Row],[Property Name]],'negotiated-hotel-rates'!A:A,'negotiated-hotel-rates'!A:A,FALSE)</f>
        <v>0</v>
      </c>
    </row>
    <row r="36" spans="1:9" ht="14.1" hidden="1">
      <c r="A36" s="2" t="s">
        <v>39</v>
      </c>
      <c r="B36" s="1" t="s">
        <v>110</v>
      </c>
      <c r="C36" s="2" t="s">
        <v>111</v>
      </c>
      <c r="D36" s="8">
        <v>95060</v>
      </c>
      <c r="E36" s="3" t="s">
        <v>112</v>
      </c>
      <c r="F36" s="3" t="s">
        <v>13</v>
      </c>
      <c r="G36" s="4">
        <v>116.78082191780823</v>
      </c>
      <c r="H36" s="2" t="s">
        <v>14</v>
      </c>
      <c r="I36" s="5" t="str">
        <f>_xlfn.XLOOKUP(Table1[[#This Row],[Property Name]],'negotiated-hotel-rates'!A:A,'negotiated-hotel-rates'!A:A,FALSE)</f>
        <v>Best Western Plus All Suites Inn</v>
      </c>
    </row>
    <row r="37" spans="1:9" ht="14.1" hidden="1">
      <c r="A37" s="2" t="s">
        <v>39</v>
      </c>
      <c r="B37" s="1" t="s">
        <v>113</v>
      </c>
      <c r="C37" s="2" t="s">
        <v>114</v>
      </c>
      <c r="D37" s="8">
        <v>95503</v>
      </c>
      <c r="E37" s="3" t="s">
        <v>115</v>
      </c>
      <c r="F37" s="3" t="s">
        <v>13</v>
      </c>
      <c r="G37" s="4">
        <v>161.53424657534248</v>
      </c>
      <c r="H37" s="2" t="s">
        <v>14</v>
      </c>
      <c r="I37" s="5" t="str">
        <f>_xlfn.XLOOKUP(Table1[[#This Row],[Property Name]],'negotiated-hotel-rates'!A:A,'negotiated-hotel-rates'!A:A,FALSE)</f>
        <v>Best Western Plus Bayshore Inn</v>
      </c>
    </row>
    <row r="38" spans="1:9" ht="14.1" hidden="1">
      <c r="A38" s="2" t="s">
        <v>39</v>
      </c>
      <c r="B38" s="1" t="s">
        <v>116</v>
      </c>
      <c r="C38" s="2" t="s">
        <v>117</v>
      </c>
      <c r="D38" s="8">
        <v>94606</v>
      </c>
      <c r="E38" s="3" t="s">
        <v>118</v>
      </c>
      <c r="F38" s="3" t="s">
        <v>13</v>
      </c>
      <c r="G38" s="4">
        <v>144.39178082191782</v>
      </c>
      <c r="H38" s="2" t="s">
        <v>14</v>
      </c>
      <c r="I38" s="5" t="str">
        <f>_xlfn.XLOOKUP(Table1[[#This Row],[Property Name]],'negotiated-hotel-rates'!A:A,'negotiated-hotel-rates'!A:A,FALSE)</f>
        <v>Best Western Plus Bayside Hotel</v>
      </c>
    </row>
    <row r="39" spans="1:9" ht="14.1">
      <c r="A39" s="2" t="s">
        <v>39</v>
      </c>
      <c r="B39" s="1" t="s">
        <v>119</v>
      </c>
      <c r="C39" s="2" t="s">
        <v>120</v>
      </c>
      <c r="D39" s="8">
        <v>93454</v>
      </c>
      <c r="E39" s="3" t="s">
        <v>121</v>
      </c>
      <c r="F39" s="3" t="s">
        <v>13</v>
      </c>
      <c r="G39" s="4">
        <v>108.33150684931506</v>
      </c>
      <c r="H39" s="2" t="s">
        <v>14</v>
      </c>
      <c r="I39" s="5" t="b">
        <f>_xlfn.XLOOKUP(Table1[[#This Row],[Property Name]],'negotiated-hotel-rates'!A:A,'negotiated-hotel-rates'!A:A,FALSE)</f>
        <v>0</v>
      </c>
    </row>
    <row r="40" spans="1:9" ht="14.1" hidden="1">
      <c r="A40" s="2" t="s">
        <v>39</v>
      </c>
      <c r="B40" s="1" t="s">
        <v>122</v>
      </c>
      <c r="C40" s="2" t="s">
        <v>123</v>
      </c>
      <c r="D40" s="8">
        <v>93446</v>
      </c>
      <c r="E40" s="3" t="s">
        <v>124</v>
      </c>
      <c r="F40" s="3" t="s">
        <v>13</v>
      </c>
      <c r="G40" s="4">
        <v>110.14112328767122</v>
      </c>
      <c r="H40" s="2" t="s">
        <v>14</v>
      </c>
      <c r="I40" s="5" t="str">
        <f>_xlfn.XLOOKUP(Table1[[#This Row],[Property Name]],'negotiated-hotel-rates'!A:A,'negotiated-hotel-rates'!A:A,FALSE)</f>
        <v>Best Western Plus Black Oak</v>
      </c>
    </row>
    <row r="41" spans="1:9" ht="14.1" hidden="1">
      <c r="A41" s="2" t="s">
        <v>39</v>
      </c>
      <c r="B41" s="1" t="s">
        <v>125</v>
      </c>
      <c r="C41" s="2" t="s">
        <v>126</v>
      </c>
      <c r="D41" s="8">
        <v>95010</v>
      </c>
      <c r="E41" s="3" t="s">
        <v>127</v>
      </c>
      <c r="F41" s="3" t="s">
        <v>13</v>
      </c>
      <c r="G41" s="4">
        <v>147.17534246575343</v>
      </c>
      <c r="H41" s="2" t="s">
        <v>14</v>
      </c>
      <c r="I41" s="5" t="str">
        <f>_xlfn.XLOOKUP(Table1[[#This Row],[Property Name]],'negotiated-hotel-rates'!A:A,'negotiated-hotel-rates'!A:A,FALSE)</f>
        <v>Best Western Plus Capitola By-the-sea Inn &amp; Suites</v>
      </c>
    </row>
    <row r="42" spans="1:9" ht="14.1" hidden="1">
      <c r="A42" s="2" t="s">
        <v>39</v>
      </c>
      <c r="B42" s="1" t="s">
        <v>128</v>
      </c>
      <c r="C42" s="2" t="s">
        <v>129</v>
      </c>
      <c r="D42" s="8">
        <v>93210</v>
      </c>
      <c r="E42" s="3" t="s">
        <v>48</v>
      </c>
      <c r="F42" s="3" t="s">
        <v>13</v>
      </c>
      <c r="G42" s="4">
        <v>129</v>
      </c>
      <c r="H42" s="2" t="s">
        <v>14</v>
      </c>
      <c r="I42" s="5" t="str">
        <f>_xlfn.XLOOKUP(Table1[[#This Row],[Property Name]],'negotiated-hotel-rates'!A:A,'negotiated-hotel-rates'!A:A,FALSE)</f>
        <v>Best Western Plus Coalinga Inn</v>
      </c>
    </row>
    <row r="43" spans="1:9" ht="14.1">
      <c r="A43" s="2" t="s">
        <v>39</v>
      </c>
      <c r="B43" s="1" t="s">
        <v>130</v>
      </c>
      <c r="C43" s="2" t="s">
        <v>131</v>
      </c>
      <c r="D43" s="8">
        <v>96021</v>
      </c>
      <c r="E43" s="3" t="s">
        <v>132</v>
      </c>
      <c r="F43" s="3" t="s">
        <v>13</v>
      </c>
      <c r="G43" s="4">
        <v>103</v>
      </c>
      <c r="H43" s="2" t="s">
        <v>14</v>
      </c>
      <c r="I43" s="5" t="b">
        <f>_xlfn.XLOOKUP(Table1[[#This Row],[Property Name]],'negotiated-hotel-rates'!A:A,'negotiated-hotel-rates'!A:A,FALSE)</f>
        <v>0</v>
      </c>
    </row>
    <row r="44" spans="1:9" ht="14.1" hidden="1">
      <c r="A44" s="2" t="s">
        <v>39</v>
      </c>
      <c r="B44" s="1" t="s">
        <v>133</v>
      </c>
      <c r="C44" s="2" t="s">
        <v>134</v>
      </c>
      <c r="D44" s="8">
        <v>95620</v>
      </c>
      <c r="E44" s="3" t="s">
        <v>135</v>
      </c>
      <c r="F44" s="3" t="s">
        <v>13</v>
      </c>
      <c r="G44" s="4">
        <v>99</v>
      </c>
      <c r="H44" s="2" t="s">
        <v>14</v>
      </c>
      <c r="I44" s="5" t="str">
        <f>_xlfn.XLOOKUP(Table1[[#This Row],[Property Name]],'negotiated-hotel-rates'!A:A,'negotiated-hotel-rates'!A:A,FALSE)</f>
        <v>Best Western Plus Dixon Davis</v>
      </c>
    </row>
    <row r="45" spans="1:9" ht="14.1" hidden="1">
      <c r="A45" s="2" t="s">
        <v>39</v>
      </c>
      <c r="B45" s="1" t="s">
        <v>136</v>
      </c>
      <c r="C45" s="2" t="s">
        <v>137</v>
      </c>
      <c r="D45" s="8">
        <v>95336</v>
      </c>
      <c r="E45" s="3" t="s">
        <v>138</v>
      </c>
      <c r="F45" s="3" t="s">
        <v>13</v>
      </c>
      <c r="G45" s="4">
        <v>95</v>
      </c>
      <c r="H45" s="2" t="s">
        <v>14</v>
      </c>
      <c r="I45" s="5" t="str">
        <f>_xlfn.XLOOKUP(Table1[[#This Row],[Property Name]],'negotiated-hotel-rates'!A:A,'negotiated-hotel-rates'!A:A,FALSE)</f>
        <v>Best Western Plus Executive Inn &amp; Suites</v>
      </c>
    </row>
    <row r="46" spans="1:9" ht="14.1" hidden="1">
      <c r="A46" s="2" t="s">
        <v>39</v>
      </c>
      <c r="B46" s="1" t="s">
        <v>139</v>
      </c>
      <c r="C46" s="2" t="s">
        <v>140</v>
      </c>
      <c r="D46" s="8">
        <v>95020</v>
      </c>
      <c r="E46" s="3" t="s">
        <v>141</v>
      </c>
      <c r="F46" s="3" t="s">
        <v>13</v>
      </c>
      <c r="G46" s="4">
        <v>142.15068493150685</v>
      </c>
      <c r="H46" s="2" t="s">
        <v>14</v>
      </c>
      <c r="I46" s="5" t="str">
        <f>_xlfn.XLOOKUP(Table1[[#This Row],[Property Name]],'negotiated-hotel-rates'!A:A,'negotiated-hotel-rates'!A:A,FALSE)</f>
        <v>Best Western Plus Forest Park Inn</v>
      </c>
    </row>
    <row r="47" spans="1:9" ht="14.1" hidden="1">
      <c r="A47" s="2" t="s">
        <v>39</v>
      </c>
      <c r="B47" s="1" t="s">
        <v>142</v>
      </c>
      <c r="C47" s="2" t="s">
        <v>143</v>
      </c>
      <c r="D47" s="8">
        <v>93727</v>
      </c>
      <c r="E47" s="3" t="s">
        <v>144</v>
      </c>
      <c r="F47" s="3" t="s">
        <v>13</v>
      </c>
      <c r="G47" s="4">
        <v>120</v>
      </c>
      <c r="H47" s="2" t="s">
        <v>14</v>
      </c>
      <c r="I47" s="5" t="str">
        <f>_xlfn.XLOOKUP(Table1[[#This Row],[Property Name]],'negotiated-hotel-rates'!A:A,'negotiated-hotel-rates'!A:A,FALSE)</f>
        <v>Best Western Plus Fresno Airport Hotel</v>
      </c>
    </row>
    <row r="48" spans="1:9" ht="14.1" hidden="1">
      <c r="A48" s="2" t="s">
        <v>39</v>
      </c>
      <c r="B48" s="1" t="s">
        <v>145</v>
      </c>
      <c r="C48" s="2" t="s">
        <v>146</v>
      </c>
      <c r="D48" s="8">
        <v>94510</v>
      </c>
      <c r="E48" s="3" t="s">
        <v>147</v>
      </c>
      <c r="F48" s="3" t="s">
        <v>13</v>
      </c>
      <c r="G48" s="4">
        <v>159.99</v>
      </c>
      <c r="H48" s="2" t="s">
        <v>14</v>
      </c>
      <c r="I48" s="5" t="str">
        <f>_xlfn.XLOOKUP(Table1[[#This Row],[Property Name]],'negotiated-hotel-rates'!A:A,'negotiated-hotel-rates'!A:A,FALSE)</f>
        <v>Best Western Plus Heritage Inn</v>
      </c>
    </row>
    <row r="49" spans="1:9" ht="14.1" hidden="1">
      <c r="A49" s="2" t="s">
        <v>39</v>
      </c>
      <c r="B49" s="1" t="s">
        <v>145</v>
      </c>
      <c r="C49" s="2" t="s">
        <v>148</v>
      </c>
      <c r="D49" s="8">
        <v>95207</v>
      </c>
      <c r="E49" s="3" t="s">
        <v>149</v>
      </c>
      <c r="F49" s="3" t="s">
        <v>13</v>
      </c>
      <c r="G49" s="4">
        <v>79.989999999999995</v>
      </c>
      <c r="H49" s="2" t="s">
        <v>14</v>
      </c>
      <c r="I49" s="5" t="str">
        <f>_xlfn.XLOOKUP(Table1[[#This Row],[Property Name]],'negotiated-hotel-rates'!A:A,'negotiated-hotel-rates'!A:A,FALSE)</f>
        <v>Best Western Plus Heritage Inn</v>
      </c>
    </row>
    <row r="50" spans="1:9" ht="14.1" hidden="1">
      <c r="A50" s="2" t="s">
        <v>39</v>
      </c>
      <c r="B50" s="1" t="s">
        <v>150</v>
      </c>
      <c r="C50" s="2" t="s">
        <v>151</v>
      </c>
      <c r="D50" s="8">
        <v>93301</v>
      </c>
      <c r="E50" s="3" t="s">
        <v>152</v>
      </c>
      <c r="F50" s="3" t="s">
        <v>13</v>
      </c>
      <c r="G50" s="4">
        <v>94</v>
      </c>
      <c r="H50" s="2" t="s">
        <v>14</v>
      </c>
      <c r="I50" s="5" t="str">
        <f>_xlfn.XLOOKUP(Table1[[#This Row],[Property Name]],'negotiated-hotel-rates'!A:A,'negotiated-hotel-rates'!A:A,FALSE)</f>
        <v>Best Western Plus Hill House</v>
      </c>
    </row>
    <row r="51" spans="1:9" ht="14.1" hidden="1">
      <c r="A51" s="2" t="s">
        <v>39</v>
      </c>
      <c r="B51" s="1" t="s">
        <v>153</v>
      </c>
      <c r="C51" s="2" t="s">
        <v>154</v>
      </c>
      <c r="D51" s="8">
        <v>94559</v>
      </c>
      <c r="E51" s="3" t="s">
        <v>155</v>
      </c>
      <c r="F51" s="3" t="s">
        <v>13</v>
      </c>
      <c r="G51" s="4">
        <v>153.57534246575344</v>
      </c>
      <c r="H51" s="2" t="s">
        <v>14</v>
      </c>
      <c r="I51" s="5" t="str">
        <f>_xlfn.XLOOKUP(Table1[[#This Row],[Property Name]],'negotiated-hotel-rates'!A:A,'negotiated-hotel-rates'!A:A,FALSE)</f>
        <v>Best Western Plus Inn At The Vines</v>
      </c>
    </row>
    <row r="52" spans="1:9" ht="14.1" hidden="1">
      <c r="A52" s="2" t="s">
        <v>39</v>
      </c>
      <c r="B52" s="1" t="s">
        <v>156</v>
      </c>
      <c r="C52" s="2" t="s">
        <v>157</v>
      </c>
      <c r="D52" s="8">
        <v>94541</v>
      </c>
      <c r="E52" s="3" t="s">
        <v>158</v>
      </c>
      <c r="F52" s="3" t="s">
        <v>13</v>
      </c>
      <c r="G52" s="4">
        <v>115.65753424657534</v>
      </c>
      <c r="H52" s="2" t="s">
        <v>14</v>
      </c>
      <c r="I52" s="5" t="str">
        <f>_xlfn.XLOOKUP(Table1[[#This Row],[Property Name]],'negotiated-hotel-rates'!A:A,'negotiated-hotel-rates'!A:A,FALSE)</f>
        <v>Best Western Plus Inn of Hayward</v>
      </c>
    </row>
    <row r="53" spans="1:9" ht="14.1" hidden="1">
      <c r="A53" s="2" t="s">
        <v>39</v>
      </c>
      <c r="B53" s="1" t="s">
        <v>159</v>
      </c>
      <c r="C53" s="2" t="s">
        <v>160</v>
      </c>
      <c r="D53" s="8">
        <v>92311</v>
      </c>
      <c r="E53" s="3" t="s">
        <v>161</v>
      </c>
      <c r="F53" s="3" t="s">
        <v>13</v>
      </c>
      <c r="G53" s="4">
        <v>89.99</v>
      </c>
      <c r="H53" s="2" t="s">
        <v>14</v>
      </c>
      <c r="I53" s="5" t="str">
        <f>_xlfn.XLOOKUP(Table1[[#This Row],[Property Name]],'negotiated-hotel-rates'!A:A,'negotiated-hotel-rates'!A:A,FALSE)</f>
        <v>Best Western Plus New Barstow Inn &amp; Suites</v>
      </c>
    </row>
    <row r="54" spans="1:9" ht="14.1" hidden="1">
      <c r="A54" s="2" t="s">
        <v>39</v>
      </c>
      <c r="B54" s="1" t="s">
        <v>162</v>
      </c>
      <c r="C54" s="2" t="s">
        <v>163</v>
      </c>
      <c r="D54" s="8">
        <v>94949</v>
      </c>
      <c r="E54" s="3" t="s">
        <v>164</v>
      </c>
      <c r="F54" s="3" t="s">
        <v>13</v>
      </c>
      <c r="G54" s="4">
        <v>139</v>
      </c>
      <c r="H54" s="2" t="s">
        <v>14</v>
      </c>
      <c r="I54" s="5" t="str">
        <f>_xlfn.XLOOKUP(Table1[[#This Row],[Property Name]],'negotiated-hotel-rates'!A:A,'negotiated-hotel-rates'!A:A,FALSE)</f>
        <v>Best Western Plus Novato Oaks Inn</v>
      </c>
    </row>
    <row r="55" spans="1:9" ht="14.1" hidden="1">
      <c r="A55" s="2" t="s">
        <v>39</v>
      </c>
      <c r="B55" s="1" t="s">
        <v>165</v>
      </c>
      <c r="C55" s="2" t="s">
        <v>166</v>
      </c>
      <c r="D55" s="8">
        <v>95661</v>
      </c>
      <c r="E55" s="3" t="s">
        <v>167</v>
      </c>
      <c r="F55" s="3" t="s">
        <v>13</v>
      </c>
      <c r="G55" s="4">
        <v>119</v>
      </c>
      <c r="H55" s="2" t="s">
        <v>14</v>
      </c>
      <c r="I55" s="5" t="str">
        <f>_xlfn.XLOOKUP(Table1[[#This Row],[Property Name]],'negotiated-hotel-rates'!A:A,'negotiated-hotel-rates'!A:A,FALSE)</f>
        <v>Best Western Plus Orchid Hotel &amp; Suites</v>
      </c>
    </row>
    <row r="56" spans="1:9" ht="14.1" hidden="1">
      <c r="A56" s="2" t="s">
        <v>39</v>
      </c>
      <c r="B56" s="1" t="s">
        <v>168</v>
      </c>
      <c r="C56" s="2" t="s">
        <v>169</v>
      </c>
      <c r="D56" s="8">
        <v>95667</v>
      </c>
      <c r="E56" s="3" t="s">
        <v>170</v>
      </c>
      <c r="F56" s="3" t="s">
        <v>13</v>
      </c>
      <c r="G56" s="4">
        <v>139.58904109589042</v>
      </c>
      <c r="H56" s="2" t="s">
        <v>14</v>
      </c>
      <c r="I56" s="5" t="str">
        <f>_xlfn.XLOOKUP(Table1[[#This Row],[Property Name]],'negotiated-hotel-rates'!A:A,'negotiated-hotel-rates'!A:A,FALSE)</f>
        <v>Best Western Plus Placerville Inn</v>
      </c>
    </row>
    <row r="57" spans="1:9" ht="14.1" hidden="1">
      <c r="A57" s="2" t="s">
        <v>39</v>
      </c>
      <c r="B57" s="1" t="s">
        <v>171</v>
      </c>
      <c r="C57" s="2" t="s">
        <v>172</v>
      </c>
      <c r="D57" s="8">
        <v>94588</v>
      </c>
      <c r="E57" s="3" t="s">
        <v>173</v>
      </c>
      <c r="F57" s="3" t="s">
        <v>13</v>
      </c>
      <c r="G57" s="4">
        <v>134.02739726027397</v>
      </c>
      <c r="H57" s="2" t="s">
        <v>14</v>
      </c>
      <c r="I57" s="5" t="str">
        <f>_xlfn.XLOOKUP(Table1[[#This Row],[Property Name]],'negotiated-hotel-rates'!A:A,'negotiated-hotel-rates'!A:A,FALSE)</f>
        <v>Best Western Plus Pleasanton Inn</v>
      </c>
    </row>
    <row r="58" spans="1:9" ht="14.1" hidden="1">
      <c r="A58" s="2" t="s">
        <v>39</v>
      </c>
      <c r="B58" s="1" t="s">
        <v>174</v>
      </c>
      <c r="C58" s="2" t="s">
        <v>175</v>
      </c>
      <c r="D58" s="8">
        <v>95361</v>
      </c>
      <c r="E58" s="3" t="s">
        <v>176</v>
      </c>
      <c r="F58" s="3" t="s">
        <v>13</v>
      </c>
      <c r="G58" s="4">
        <v>115</v>
      </c>
      <c r="H58" s="2" t="s">
        <v>14</v>
      </c>
      <c r="I58" s="5" t="str">
        <f>_xlfn.XLOOKUP(Table1[[#This Row],[Property Name]],'negotiated-hotel-rates'!A:A,'negotiated-hotel-rates'!A:A,FALSE)</f>
        <v>Best Western Plus Rama Inn &amp; Suites</v>
      </c>
    </row>
    <row r="59" spans="1:9" ht="14.1" hidden="1">
      <c r="A59" s="2" t="s">
        <v>39</v>
      </c>
      <c r="B59" s="1" t="s">
        <v>177</v>
      </c>
      <c r="C59" s="2" t="s">
        <v>178</v>
      </c>
      <c r="D59" s="8">
        <v>93405</v>
      </c>
      <c r="E59" s="3" t="s">
        <v>179</v>
      </c>
      <c r="F59" s="3" t="s">
        <v>13</v>
      </c>
      <c r="G59" s="4">
        <v>132</v>
      </c>
      <c r="H59" s="2" t="s">
        <v>14</v>
      </c>
      <c r="I59" s="5" t="str">
        <f>_xlfn.XLOOKUP(Table1[[#This Row],[Property Name]],'negotiated-hotel-rates'!A:A,'negotiated-hotel-rates'!A:A,FALSE)</f>
        <v>Best Western Plus Royal Oak Hotel</v>
      </c>
    </row>
    <row r="60" spans="1:9" ht="14.1" hidden="1">
      <c r="A60" s="2" t="s">
        <v>39</v>
      </c>
      <c r="B60" s="1" t="s">
        <v>180</v>
      </c>
      <c r="C60" s="2" t="s">
        <v>181</v>
      </c>
      <c r="D60" s="8">
        <v>96067</v>
      </c>
      <c r="E60" s="3" t="s">
        <v>182</v>
      </c>
      <c r="F60" s="3" t="s">
        <v>13</v>
      </c>
      <c r="G60" s="4">
        <v>168.53424657534248</v>
      </c>
      <c r="H60" s="2" t="s">
        <v>14</v>
      </c>
      <c r="I60" s="5" t="str">
        <f>_xlfn.XLOOKUP(Table1[[#This Row],[Property Name]],'negotiated-hotel-rates'!A:A,'negotiated-hotel-rates'!A:A,FALSE)</f>
        <v>Best Western Plus Tree House</v>
      </c>
    </row>
    <row r="61" spans="1:9" ht="14.1" hidden="1">
      <c r="A61" s="2" t="s">
        <v>39</v>
      </c>
      <c r="B61" s="1" t="s">
        <v>183</v>
      </c>
      <c r="C61" s="2" t="s">
        <v>184</v>
      </c>
      <c r="D61" s="8">
        <v>96161</v>
      </c>
      <c r="E61" s="3" t="s">
        <v>185</v>
      </c>
      <c r="F61" s="3" t="s">
        <v>13</v>
      </c>
      <c r="G61" s="4">
        <v>230.91232876712328</v>
      </c>
      <c r="H61" s="2" t="s">
        <v>14</v>
      </c>
      <c r="I61" s="5" t="str">
        <f>_xlfn.XLOOKUP(Table1[[#This Row],[Property Name]],'negotiated-hotel-rates'!A:A,'negotiated-hotel-rates'!A:A,FALSE)</f>
        <v>Best Western Plus Truckee-Tahoe Hotel</v>
      </c>
    </row>
    <row r="62" spans="1:9" ht="14.1" hidden="1">
      <c r="A62" s="2" t="s">
        <v>39</v>
      </c>
      <c r="B62" s="1" t="s">
        <v>186</v>
      </c>
      <c r="C62" s="2" t="s">
        <v>187</v>
      </c>
      <c r="D62" s="8">
        <v>96003</v>
      </c>
      <c r="E62" s="3" t="s">
        <v>188</v>
      </c>
      <c r="F62" s="3" t="s">
        <v>13</v>
      </c>
      <c r="G62" s="4">
        <v>128.6694520547945</v>
      </c>
      <c r="H62" s="2" t="s">
        <v>14</v>
      </c>
      <c r="I62" s="5" t="str">
        <f>_xlfn.XLOOKUP(Table1[[#This Row],[Property Name]],'negotiated-hotel-rates'!A:A,'negotiated-hotel-rates'!A:A,FALSE)</f>
        <v>Best Western Plus Twin View Inn &amp; Suites</v>
      </c>
    </row>
    <row r="63" spans="1:9" ht="14.1" hidden="1">
      <c r="A63" s="2" t="s">
        <v>39</v>
      </c>
      <c r="B63" s="1" t="s">
        <v>189</v>
      </c>
      <c r="C63" s="2" t="s">
        <v>190</v>
      </c>
      <c r="D63" s="8">
        <v>95363</v>
      </c>
      <c r="E63" s="3" t="s">
        <v>191</v>
      </c>
      <c r="F63" s="3" t="s">
        <v>13</v>
      </c>
      <c r="G63" s="4">
        <v>100</v>
      </c>
      <c r="H63" s="2" t="s">
        <v>14</v>
      </c>
      <c r="I63" s="5" t="str">
        <f>_xlfn.XLOOKUP(Table1[[#This Row],[Property Name]],'negotiated-hotel-rates'!A:A,'negotiated-hotel-rates'!A:A,FALSE)</f>
        <v>Best Western Plus Villa Del Lago Inn</v>
      </c>
    </row>
    <row r="64" spans="1:9" ht="14.1" hidden="1">
      <c r="A64" s="2" t="s">
        <v>39</v>
      </c>
      <c r="B64" s="1" t="s">
        <v>192</v>
      </c>
      <c r="C64" s="2" t="s">
        <v>193</v>
      </c>
      <c r="D64" s="8">
        <v>95403</v>
      </c>
      <c r="E64" s="3" t="s">
        <v>17</v>
      </c>
      <c r="F64" s="3" t="s">
        <v>13</v>
      </c>
      <c r="G64" s="4">
        <v>141.71602739726026</v>
      </c>
      <c r="H64" s="2" t="s">
        <v>14</v>
      </c>
      <c r="I64" s="5" t="str">
        <f>_xlfn.XLOOKUP(Table1[[#This Row],[Property Name]],'negotiated-hotel-rates'!A:A,'negotiated-hotel-rates'!A:A,FALSE)</f>
        <v>Best Western Plus Wine Country Inn &amp; Suites</v>
      </c>
    </row>
    <row r="65" spans="1:9" ht="14.1" hidden="1">
      <c r="A65" s="2" t="s">
        <v>39</v>
      </c>
      <c r="B65" s="1" t="s">
        <v>194</v>
      </c>
      <c r="C65" s="2" t="s">
        <v>195</v>
      </c>
      <c r="D65" s="8">
        <v>95338</v>
      </c>
      <c r="E65" s="3" t="s">
        <v>196</v>
      </c>
      <c r="F65" s="3" t="s">
        <v>13</v>
      </c>
      <c r="G65" s="4">
        <v>146.72602739726028</v>
      </c>
      <c r="H65" s="2" t="s">
        <v>14</v>
      </c>
      <c r="I65" s="5" t="str">
        <f>_xlfn.XLOOKUP(Table1[[#This Row],[Property Name]],'negotiated-hotel-rates'!A:A,'negotiated-hotel-rates'!A:A,FALSE)</f>
        <v>Best Western Plus Yosemite Way Station Motel</v>
      </c>
    </row>
    <row r="66" spans="1:9" ht="14.1" hidden="1">
      <c r="A66" s="2" t="s">
        <v>39</v>
      </c>
      <c r="B66" s="1" t="s">
        <v>197</v>
      </c>
      <c r="C66" s="2" t="s">
        <v>198</v>
      </c>
      <c r="D66" s="8">
        <v>95076</v>
      </c>
      <c r="E66" s="3" t="s">
        <v>199</v>
      </c>
      <c r="F66" s="3" t="s">
        <v>13</v>
      </c>
      <c r="G66" s="4">
        <v>129.1917808219178</v>
      </c>
      <c r="H66" s="2" t="s">
        <v>14</v>
      </c>
      <c r="I66" s="5" t="str">
        <f>_xlfn.XLOOKUP(Table1[[#This Row],[Property Name]],'negotiated-hotel-rates'!A:A,'negotiated-hotel-rates'!A:A,FALSE)</f>
        <v>Best Western Rose Garden Inn</v>
      </c>
    </row>
    <row r="67" spans="1:9" ht="14.1" hidden="1">
      <c r="A67" s="2" t="s">
        <v>39</v>
      </c>
      <c r="B67" s="1" t="s">
        <v>200</v>
      </c>
      <c r="C67" s="2" t="s">
        <v>201</v>
      </c>
      <c r="D67" s="8">
        <v>95678</v>
      </c>
      <c r="E67" s="3" t="s">
        <v>167</v>
      </c>
      <c r="F67" s="3" t="s">
        <v>13</v>
      </c>
      <c r="G67" s="4">
        <v>93</v>
      </c>
      <c r="H67" s="2" t="s">
        <v>14</v>
      </c>
      <c r="I67" s="5" t="str">
        <f>_xlfn.XLOOKUP(Table1[[#This Row],[Property Name]],'negotiated-hotel-rates'!A:A,'negotiated-hotel-rates'!A:A,FALSE)</f>
        <v>Best Western Roseville Inn</v>
      </c>
    </row>
    <row r="68" spans="1:9" ht="14.1" hidden="1">
      <c r="A68" s="2" t="s">
        <v>39</v>
      </c>
      <c r="B68" s="1" t="s">
        <v>202</v>
      </c>
      <c r="C68" s="2" t="s">
        <v>203</v>
      </c>
      <c r="D68" s="8">
        <v>95776</v>
      </c>
      <c r="E68" s="3" t="s">
        <v>204</v>
      </c>
      <c r="F68" s="3" t="s">
        <v>13</v>
      </c>
      <c r="G68" s="4">
        <v>110</v>
      </c>
      <c r="H68" s="2" t="s">
        <v>14</v>
      </c>
      <c r="I68" s="5" t="str">
        <f>_xlfn.XLOOKUP(Table1[[#This Row],[Property Name]],'negotiated-hotel-rates'!A:A,'negotiated-hotel-rates'!A:A,FALSE)</f>
        <v>Best Western Shadow Inn</v>
      </c>
    </row>
    <row r="69" spans="1:9" ht="14.1">
      <c r="A69" s="2" t="s">
        <v>39</v>
      </c>
      <c r="B69" s="1" t="s">
        <v>205</v>
      </c>
      <c r="C69" s="2" t="s">
        <v>206</v>
      </c>
      <c r="D69" s="8">
        <v>93274</v>
      </c>
      <c r="E69" s="3" t="s">
        <v>207</v>
      </c>
      <c r="F69" s="3" t="s">
        <v>13</v>
      </c>
      <c r="G69" s="4">
        <v>109</v>
      </c>
      <c r="H69" s="2" t="s">
        <v>14</v>
      </c>
      <c r="I69" s="5" t="b">
        <f>_xlfn.XLOOKUP(Table1[[#This Row],[Property Name]],'negotiated-hotel-rates'!A:A,'negotiated-hotel-rates'!A:A,FALSE)</f>
        <v>0</v>
      </c>
    </row>
    <row r="70" spans="1:9" ht="14.1">
      <c r="A70" s="2" t="s">
        <v>39</v>
      </c>
      <c r="B70" s="1" t="s">
        <v>208</v>
      </c>
      <c r="C70" s="2" t="s">
        <v>209</v>
      </c>
      <c r="D70" s="8">
        <v>95988</v>
      </c>
      <c r="E70" s="3" t="s">
        <v>210</v>
      </c>
      <c r="F70" s="3" t="s">
        <v>13</v>
      </c>
      <c r="G70" s="4">
        <v>119</v>
      </c>
      <c r="H70" s="2" t="s">
        <v>14</v>
      </c>
      <c r="I70" s="5" t="b">
        <f>_xlfn.XLOOKUP(Table1[[#This Row],[Property Name]],'negotiated-hotel-rates'!A:A,'negotiated-hotel-rates'!A:A,FALSE)</f>
        <v>0</v>
      </c>
    </row>
    <row r="71" spans="1:9" ht="14.1" hidden="1">
      <c r="A71" s="2" t="s">
        <v>39</v>
      </c>
      <c r="B71" s="1" t="s">
        <v>211</v>
      </c>
      <c r="C71" s="2" t="s">
        <v>212</v>
      </c>
      <c r="D71" s="8">
        <v>95991</v>
      </c>
      <c r="E71" s="3" t="s">
        <v>213</v>
      </c>
      <c r="F71" s="3" t="s">
        <v>13</v>
      </c>
      <c r="G71" s="4">
        <v>119</v>
      </c>
      <c r="H71" s="2" t="s">
        <v>14</v>
      </c>
      <c r="I71" s="5" t="str">
        <f>_xlfn.XLOOKUP(Table1[[#This Row],[Property Name]],'negotiated-hotel-rates'!A:A,'negotiated-hotel-rates'!A:A,FALSE)</f>
        <v>Best Western Yuba City Inn</v>
      </c>
    </row>
    <row r="72" spans="1:9" ht="14.1">
      <c r="A72" s="2" t="s">
        <v>214</v>
      </c>
      <c r="B72" s="1" t="s">
        <v>215</v>
      </c>
      <c r="C72" s="2" t="s">
        <v>216</v>
      </c>
      <c r="D72" s="8">
        <v>95240</v>
      </c>
      <c r="E72" s="3" t="s">
        <v>84</v>
      </c>
      <c r="F72" s="3" t="s">
        <v>13</v>
      </c>
      <c r="G72" s="4">
        <v>124.86301369863014</v>
      </c>
      <c r="H72" s="2" t="s">
        <v>14</v>
      </c>
      <c r="I72" s="5" t="b">
        <f>_xlfn.XLOOKUP(Table1[[#This Row],[Property Name]],'negotiated-hotel-rates'!A:A,'negotiated-hotel-rates'!A:A,FALSE)</f>
        <v>0</v>
      </c>
    </row>
    <row r="73" spans="1:9" ht="14.1" hidden="1">
      <c r="A73" s="2" t="s">
        <v>214</v>
      </c>
      <c r="B73" s="1" t="s">
        <v>217</v>
      </c>
      <c r="C73" s="2" t="s">
        <v>218</v>
      </c>
      <c r="D73" s="8">
        <v>95380</v>
      </c>
      <c r="E73" s="3" t="s">
        <v>219</v>
      </c>
      <c r="F73" s="3" t="s">
        <v>13</v>
      </c>
      <c r="G73" s="4">
        <v>132.61000000000001</v>
      </c>
      <c r="H73" s="2" t="s">
        <v>14</v>
      </c>
      <c r="I73" s="5" t="str">
        <f>_xlfn.XLOOKUP(Table1[[#This Row],[Property Name]],'negotiated-hotel-rates'!A:A,'negotiated-hotel-rates'!A:A,FALSE)</f>
        <v>Candlewood Suites Turlock</v>
      </c>
    </row>
    <row r="74" spans="1:9" ht="14.1">
      <c r="A74" s="2" t="s">
        <v>9</v>
      </c>
      <c r="B74" s="1" t="s">
        <v>220</v>
      </c>
      <c r="C74" s="2" t="s">
        <v>221</v>
      </c>
      <c r="D74" s="8">
        <v>94565</v>
      </c>
      <c r="E74" s="3" t="s">
        <v>222</v>
      </c>
      <c r="F74" s="3" t="s">
        <v>13</v>
      </c>
      <c r="G74" s="4">
        <v>129</v>
      </c>
      <c r="H74" s="2" t="s">
        <v>14</v>
      </c>
      <c r="I74" s="5" t="b">
        <f>_xlfn.XLOOKUP(Table1[[#This Row],[Property Name]],'negotiated-hotel-rates'!A:A,'negotiated-hotel-rates'!A:A,FALSE)</f>
        <v>0</v>
      </c>
    </row>
    <row r="75" spans="1:9" ht="14.1">
      <c r="A75" s="2" t="s">
        <v>9</v>
      </c>
      <c r="B75" s="1" t="s">
        <v>223</v>
      </c>
      <c r="C75" s="2" t="s">
        <v>224</v>
      </c>
      <c r="D75" s="8">
        <v>93955</v>
      </c>
      <c r="E75" s="3" t="s">
        <v>225</v>
      </c>
      <c r="F75" s="3" t="s">
        <v>13</v>
      </c>
      <c r="G75" s="4" t="s">
        <v>21</v>
      </c>
      <c r="H75" s="2" t="s">
        <v>14</v>
      </c>
      <c r="I75" s="5" t="b">
        <f>_xlfn.XLOOKUP(Table1[[#This Row],[Property Name]],'negotiated-hotel-rates'!A:A,'negotiated-hotel-rates'!A:A,FALSE)</f>
        <v>0</v>
      </c>
    </row>
    <row r="76" spans="1:9" ht="14.1">
      <c r="A76" s="2" t="s">
        <v>9</v>
      </c>
      <c r="B76" s="1" t="s">
        <v>226</v>
      </c>
      <c r="C76" s="2" t="s">
        <v>227</v>
      </c>
      <c r="D76" s="8">
        <v>94534</v>
      </c>
      <c r="E76" s="3" t="s">
        <v>228</v>
      </c>
      <c r="F76" s="3" t="s">
        <v>13</v>
      </c>
      <c r="G76" s="4">
        <v>102.6375</v>
      </c>
      <c r="H76" s="2" t="s">
        <v>14</v>
      </c>
      <c r="I76" s="5" t="b">
        <f>_xlfn.XLOOKUP(Table1[[#This Row],[Property Name]],'negotiated-hotel-rates'!A:A,'negotiated-hotel-rates'!A:A,FALSE)</f>
        <v>0</v>
      </c>
    </row>
    <row r="77" spans="1:9" ht="14.1">
      <c r="A77" s="2" t="s">
        <v>9</v>
      </c>
      <c r="B77" s="1" t="s">
        <v>229</v>
      </c>
      <c r="C77" s="2" t="s">
        <v>230</v>
      </c>
      <c r="D77" s="8">
        <v>94538</v>
      </c>
      <c r="E77" s="3" t="s">
        <v>231</v>
      </c>
      <c r="F77" s="3" t="s">
        <v>13</v>
      </c>
      <c r="G77" s="4" t="s">
        <v>21</v>
      </c>
      <c r="H77" s="2" t="s">
        <v>14</v>
      </c>
      <c r="I77" s="5" t="b">
        <f>_xlfn.XLOOKUP(Table1[[#This Row],[Property Name]],'negotiated-hotel-rates'!A:A,'negotiated-hotel-rates'!A:A,FALSE)</f>
        <v>0</v>
      </c>
    </row>
    <row r="78" spans="1:9" ht="14.1">
      <c r="A78" s="2" t="s">
        <v>9</v>
      </c>
      <c r="B78" s="1" t="s">
        <v>232</v>
      </c>
      <c r="C78" s="2" t="s">
        <v>233</v>
      </c>
      <c r="D78" s="8">
        <v>93611</v>
      </c>
      <c r="E78" s="3" t="s">
        <v>234</v>
      </c>
      <c r="F78" s="3" t="s">
        <v>13</v>
      </c>
      <c r="G78" s="4">
        <v>147.39000000000001</v>
      </c>
      <c r="H78" s="2" t="s">
        <v>14</v>
      </c>
      <c r="I78" s="5" t="b">
        <f>_xlfn.XLOOKUP(Table1[[#This Row],[Property Name]],'negotiated-hotel-rates'!A:A,'negotiated-hotel-rates'!A:A,FALSE)</f>
        <v>0</v>
      </c>
    </row>
    <row r="79" spans="1:9" ht="14.1">
      <c r="A79" s="2" t="s">
        <v>9</v>
      </c>
      <c r="B79" s="1" t="s">
        <v>235</v>
      </c>
      <c r="C79" s="2" t="s">
        <v>236</v>
      </c>
      <c r="D79" s="8">
        <v>94560</v>
      </c>
      <c r="E79" s="3" t="s">
        <v>237</v>
      </c>
      <c r="F79" s="3" t="s">
        <v>13</v>
      </c>
      <c r="G79" s="4">
        <v>128.80809523809523</v>
      </c>
      <c r="H79" s="2" t="s">
        <v>14</v>
      </c>
      <c r="I79" s="5" t="b">
        <f>_xlfn.XLOOKUP(Table1[[#This Row],[Property Name]],'negotiated-hotel-rates'!A:A,'negotiated-hotel-rates'!A:A,FALSE)</f>
        <v>0</v>
      </c>
    </row>
    <row r="80" spans="1:9" ht="14.1">
      <c r="A80" s="2" t="s">
        <v>9</v>
      </c>
      <c r="B80" s="1" t="s">
        <v>238</v>
      </c>
      <c r="C80" s="2" t="s">
        <v>239</v>
      </c>
      <c r="D80" s="8">
        <v>94621</v>
      </c>
      <c r="E80" s="3" t="s">
        <v>118</v>
      </c>
      <c r="F80" s="3" t="s">
        <v>13</v>
      </c>
      <c r="G80" s="4">
        <v>148.98499999999999</v>
      </c>
      <c r="H80" s="2" t="s">
        <v>14</v>
      </c>
      <c r="I80" s="5" t="b">
        <f>_xlfn.XLOOKUP(Table1[[#This Row],[Property Name]],'negotiated-hotel-rates'!A:A,'negotiated-hotel-rates'!A:A,FALSE)</f>
        <v>0</v>
      </c>
    </row>
    <row r="81" spans="1:9" ht="14.1">
      <c r="A81" s="2" t="s">
        <v>9</v>
      </c>
      <c r="B81" s="1" t="s">
        <v>240</v>
      </c>
      <c r="C81" s="2" t="s">
        <v>241</v>
      </c>
      <c r="D81" s="8">
        <v>94952</v>
      </c>
      <c r="E81" s="3" t="s">
        <v>109</v>
      </c>
      <c r="F81" s="3" t="s">
        <v>13</v>
      </c>
      <c r="G81" s="4">
        <v>164.12</v>
      </c>
      <c r="H81" s="2" t="s">
        <v>14</v>
      </c>
      <c r="I81" s="5" t="b">
        <f>_xlfn.XLOOKUP(Table1[[#This Row],[Property Name]],'negotiated-hotel-rates'!A:A,'negotiated-hotel-rates'!A:A,FALSE)</f>
        <v>0</v>
      </c>
    </row>
    <row r="82" spans="1:9" ht="14.1">
      <c r="A82" s="2" t="s">
        <v>9</v>
      </c>
      <c r="B82" s="1" t="s">
        <v>242</v>
      </c>
      <c r="C82" s="2" t="s">
        <v>243</v>
      </c>
      <c r="D82" s="8">
        <v>94063</v>
      </c>
      <c r="E82" s="3" t="s">
        <v>87</v>
      </c>
      <c r="F82" s="3" t="s">
        <v>13</v>
      </c>
      <c r="G82" s="4">
        <v>175.37142857142857</v>
      </c>
      <c r="H82" s="2" t="s">
        <v>14</v>
      </c>
      <c r="I82" s="5" t="b">
        <f>_xlfn.XLOOKUP(Table1[[#This Row],[Property Name]],'negotiated-hotel-rates'!A:A,'negotiated-hotel-rates'!A:A,FALSE)</f>
        <v>0</v>
      </c>
    </row>
    <row r="83" spans="1:9" ht="14.1">
      <c r="A83" s="2" t="s">
        <v>9</v>
      </c>
      <c r="B83" s="1" t="s">
        <v>244</v>
      </c>
      <c r="C83" s="2" t="s">
        <v>245</v>
      </c>
      <c r="D83" s="8">
        <v>95815</v>
      </c>
      <c r="E83" s="3" t="s">
        <v>30</v>
      </c>
      <c r="F83" s="3" t="s">
        <v>13</v>
      </c>
      <c r="G83" s="4">
        <v>139.04</v>
      </c>
      <c r="H83" s="2" t="s">
        <v>14</v>
      </c>
      <c r="I83" s="5" t="b">
        <f>_xlfn.XLOOKUP(Table1[[#This Row],[Property Name]],'negotiated-hotel-rates'!A:A,'negotiated-hotel-rates'!A:A,FALSE)</f>
        <v>0</v>
      </c>
    </row>
    <row r="84" spans="1:9" ht="14.1">
      <c r="A84" s="2" t="s">
        <v>9</v>
      </c>
      <c r="B84" s="1" t="s">
        <v>246</v>
      </c>
      <c r="C84" s="2" t="s">
        <v>247</v>
      </c>
      <c r="D84" s="8">
        <v>95630</v>
      </c>
      <c r="E84" s="3" t="s">
        <v>248</v>
      </c>
      <c r="F84" s="3" t="s">
        <v>13</v>
      </c>
      <c r="G84" s="4">
        <v>126.35689655172413</v>
      </c>
      <c r="H84" s="2" t="s">
        <v>14</v>
      </c>
      <c r="I84" s="5" t="b">
        <f>_xlfn.XLOOKUP(Table1[[#This Row],[Property Name]],'negotiated-hotel-rates'!A:A,'negotiated-hotel-rates'!A:A,FALSE)</f>
        <v>0</v>
      </c>
    </row>
    <row r="85" spans="1:9" ht="14.1">
      <c r="A85" s="2" t="s">
        <v>9</v>
      </c>
      <c r="B85" s="1" t="s">
        <v>249</v>
      </c>
      <c r="C85" s="2" t="s">
        <v>250</v>
      </c>
      <c r="D85" s="8">
        <v>95817</v>
      </c>
      <c r="E85" s="3" t="s">
        <v>30</v>
      </c>
      <c r="F85" s="3" t="s">
        <v>13</v>
      </c>
      <c r="G85" s="4">
        <v>161.0547619047619</v>
      </c>
      <c r="H85" s="2" t="s">
        <v>14</v>
      </c>
      <c r="I85" s="5" t="b">
        <f>_xlfn.XLOOKUP(Table1[[#This Row],[Property Name]],'negotiated-hotel-rates'!A:A,'negotiated-hotel-rates'!A:A,FALSE)</f>
        <v>0</v>
      </c>
    </row>
    <row r="86" spans="1:9" ht="14.1">
      <c r="A86" s="2" t="s">
        <v>9</v>
      </c>
      <c r="B86" s="1" t="s">
        <v>251</v>
      </c>
      <c r="C86" s="2" t="s">
        <v>252</v>
      </c>
      <c r="D86" s="8">
        <v>95833</v>
      </c>
      <c r="E86" s="3" t="s">
        <v>30</v>
      </c>
      <c r="F86" s="3" t="s">
        <v>13</v>
      </c>
      <c r="G86" s="4">
        <v>129</v>
      </c>
      <c r="H86" s="2" t="s">
        <v>14</v>
      </c>
      <c r="I86" s="5" t="b">
        <f>_xlfn.XLOOKUP(Table1[[#This Row],[Property Name]],'negotiated-hotel-rates'!A:A,'negotiated-hotel-rates'!A:A,FALSE)</f>
        <v>0</v>
      </c>
    </row>
    <row r="87" spans="1:9" ht="14.1">
      <c r="A87" s="2" t="s">
        <v>9</v>
      </c>
      <c r="B87" s="1" t="s">
        <v>253</v>
      </c>
      <c r="C87" s="2" t="s">
        <v>254</v>
      </c>
      <c r="D87" s="8">
        <v>93907</v>
      </c>
      <c r="E87" s="3" t="s">
        <v>255</v>
      </c>
      <c r="F87" s="3" t="s">
        <v>13</v>
      </c>
      <c r="G87" s="4">
        <v>143.50833333333333</v>
      </c>
      <c r="H87" s="2" t="s">
        <v>14</v>
      </c>
      <c r="I87" s="5" t="b">
        <f>_xlfn.XLOOKUP(Table1[[#This Row],[Property Name]],'negotiated-hotel-rates'!A:A,'negotiated-hotel-rates'!A:A,FALSE)</f>
        <v>0</v>
      </c>
    </row>
    <row r="88" spans="1:9" ht="14.1">
      <c r="A88" s="2" t="s">
        <v>9</v>
      </c>
      <c r="B88" s="1" t="s">
        <v>256</v>
      </c>
      <c r="C88" s="2" t="s">
        <v>257</v>
      </c>
      <c r="D88" s="8">
        <v>94066</v>
      </c>
      <c r="E88" s="3" t="s">
        <v>258</v>
      </c>
      <c r="F88" s="3" t="s">
        <v>13</v>
      </c>
      <c r="G88" s="4">
        <v>136.80000000000001</v>
      </c>
      <c r="H88" s="2" t="s">
        <v>14</v>
      </c>
      <c r="I88" s="5" t="b">
        <f>_xlfn.XLOOKUP(Table1[[#This Row],[Property Name]],'negotiated-hotel-rates'!A:A,'negotiated-hotel-rates'!A:A,FALSE)</f>
        <v>0</v>
      </c>
    </row>
    <row r="89" spans="1:9" ht="14.1">
      <c r="A89" s="2" t="s">
        <v>9</v>
      </c>
      <c r="B89" s="1" t="s">
        <v>259</v>
      </c>
      <c r="C89" s="2" t="s">
        <v>260</v>
      </c>
      <c r="D89" s="8">
        <v>94010</v>
      </c>
      <c r="E89" s="3" t="s">
        <v>261</v>
      </c>
      <c r="F89" s="3" t="s">
        <v>13</v>
      </c>
      <c r="G89" s="4">
        <v>189</v>
      </c>
      <c r="H89" s="2" t="s">
        <v>14</v>
      </c>
      <c r="I89" s="5" t="b">
        <f>_xlfn.XLOOKUP(Table1[[#This Row],[Property Name]],'negotiated-hotel-rates'!A:A,'negotiated-hotel-rates'!A:A,FALSE)</f>
        <v>0</v>
      </c>
    </row>
    <row r="90" spans="1:9" ht="14.1">
      <c r="A90" s="2" t="s">
        <v>9</v>
      </c>
      <c r="B90" s="1" t="s">
        <v>262</v>
      </c>
      <c r="C90" s="2" t="s">
        <v>263</v>
      </c>
      <c r="D90" s="8">
        <v>94109</v>
      </c>
      <c r="E90" s="3" t="s">
        <v>33</v>
      </c>
      <c r="F90" s="3" t="s">
        <v>13</v>
      </c>
      <c r="G90" s="4">
        <v>232.53571428571428</v>
      </c>
      <c r="H90" s="2" t="s">
        <v>14</v>
      </c>
      <c r="I90" s="5" t="b">
        <f>_xlfn.XLOOKUP(Table1[[#This Row],[Property Name]],'negotiated-hotel-rates'!A:A,'negotiated-hotel-rates'!A:A,FALSE)</f>
        <v>0</v>
      </c>
    </row>
    <row r="91" spans="1:9" ht="14.1" hidden="1">
      <c r="A91" s="2" t="s">
        <v>9</v>
      </c>
      <c r="B91" s="1" t="s">
        <v>264</v>
      </c>
      <c r="C91" s="2" t="s">
        <v>265</v>
      </c>
      <c r="D91" s="8">
        <v>94939</v>
      </c>
      <c r="E91" s="3" t="s">
        <v>266</v>
      </c>
      <c r="F91" s="3" t="s">
        <v>13</v>
      </c>
      <c r="G91" s="4">
        <v>229.76842105263157</v>
      </c>
      <c r="H91" s="2" t="s">
        <v>14</v>
      </c>
      <c r="I91" s="5" t="str">
        <f>_xlfn.XLOOKUP(Table1[[#This Row],[Property Name]],'negotiated-hotel-rates'!A:A,'negotiated-hotel-rates'!A:A,FALSE)</f>
        <v>Courtyard San Francisco Larkspur Landing/Marin County</v>
      </c>
    </row>
    <row r="92" spans="1:9" ht="14.1">
      <c r="A92" s="2" t="s">
        <v>9</v>
      </c>
      <c r="B92" s="1" t="s">
        <v>267</v>
      </c>
      <c r="C92" s="2" t="s">
        <v>268</v>
      </c>
      <c r="D92" s="8">
        <v>95014</v>
      </c>
      <c r="E92" s="3" t="s">
        <v>27</v>
      </c>
      <c r="F92" s="3" t="s">
        <v>13</v>
      </c>
      <c r="G92" s="4">
        <v>340.5</v>
      </c>
      <c r="H92" s="2" t="s">
        <v>14</v>
      </c>
      <c r="I92" s="5" t="b">
        <f>_xlfn.XLOOKUP(Table1[[#This Row],[Property Name]],'negotiated-hotel-rates'!A:A,'negotiated-hotel-rates'!A:A,FALSE)</f>
        <v>0</v>
      </c>
    </row>
    <row r="93" spans="1:9" ht="14.1" hidden="1">
      <c r="A93" s="2" t="s">
        <v>9</v>
      </c>
      <c r="B93" s="1" t="s">
        <v>269</v>
      </c>
      <c r="C93" s="2" t="s">
        <v>270</v>
      </c>
      <c r="D93" s="8">
        <v>95037</v>
      </c>
      <c r="E93" s="3" t="s">
        <v>271</v>
      </c>
      <c r="F93" s="3" t="s">
        <v>13</v>
      </c>
      <c r="G93" s="4">
        <v>127.35</v>
      </c>
      <c r="H93" s="2" t="s">
        <v>14</v>
      </c>
      <c r="I93" s="5" t="str">
        <f>_xlfn.XLOOKUP(Table1[[#This Row],[Property Name]],'negotiated-hotel-rates'!A:A,'negotiated-hotel-rates'!A:A,FALSE)</f>
        <v>Courtyard San Jose South/Morgan Hill</v>
      </c>
    </row>
    <row r="94" spans="1:9" ht="14.1">
      <c r="A94" s="2" t="s">
        <v>9</v>
      </c>
      <c r="B94" s="1" t="s">
        <v>272</v>
      </c>
      <c r="C94" s="2" t="s">
        <v>273</v>
      </c>
      <c r="D94" s="8">
        <v>94404</v>
      </c>
      <c r="E94" s="3" t="s">
        <v>274</v>
      </c>
      <c r="F94" s="3" t="s">
        <v>13</v>
      </c>
      <c r="G94" s="4">
        <v>197.1</v>
      </c>
      <c r="H94" s="2" t="s">
        <v>14</v>
      </c>
      <c r="I94" s="5" t="b">
        <f>_xlfn.XLOOKUP(Table1[[#This Row],[Property Name]],'negotiated-hotel-rates'!A:A,'negotiated-hotel-rates'!A:A,FALSE)</f>
        <v>0</v>
      </c>
    </row>
    <row r="95" spans="1:9" ht="14.1">
      <c r="A95" s="2" t="s">
        <v>9</v>
      </c>
      <c r="B95" s="1" t="s">
        <v>275</v>
      </c>
      <c r="C95" s="2" t="s">
        <v>276</v>
      </c>
      <c r="D95" s="8">
        <v>95219</v>
      </c>
      <c r="E95" s="3" t="s">
        <v>149</v>
      </c>
      <c r="F95" s="3" t="s">
        <v>13</v>
      </c>
      <c r="G95" s="4">
        <v>149</v>
      </c>
      <c r="H95" s="2" t="s">
        <v>14</v>
      </c>
      <c r="I95" s="5" t="b">
        <f>_xlfn.XLOOKUP(Table1[[#This Row],[Property Name]],'negotiated-hotel-rates'!A:A,'negotiated-hotel-rates'!A:A,FALSE)</f>
        <v>0</v>
      </c>
    </row>
    <row r="96" spans="1:9" ht="14.1">
      <c r="A96" s="2" t="s">
        <v>9</v>
      </c>
      <c r="B96" s="1" t="s">
        <v>277</v>
      </c>
      <c r="C96" s="2" t="s">
        <v>278</v>
      </c>
      <c r="D96" s="8">
        <v>94589</v>
      </c>
      <c r="E96" s="3" t="s">
        <v>279</v>
      </c>
      <c r="F96" s="3" t="s">
        <v>13</v>
      </c>
      <c r="G96" s="4">
        <v>92.649999999999991</v>
      </c>
      <c r="H96" s="2" t="s">
        <v>14</v>
      </c>
      <c r="I96" s="5" t="b">
        <f>_xlfn.XLOOKUP(Table1[[#This Row],[Property Name]],'negotiated-hotel-rates'!A:A,'negotiated-hotel-rates'!A:A,FALSE)</f>
        <v>0</v>
      </c>
    </row>
    <row r="97" spans="1:9" ht="14.1">
      <c r="A97" s="2" t="s">
        <v>35</v>
      </c>
      <c r="B97" s="1" t="s">
        <v>280</v>
      </c>
      <c r="C97" s="2" t="s">
        <v>281</v>
      </c>
      <c r="D97" s="8">
        <v>93420</v>
      </c>
      <c r="E97" s="3" t="s">
        <v>282</v>
      </c>
      <c r="F97" s="3" t="s">
        <v>13</v>
      </c>
      <c r="G97" s="4">
        <v>87.575342465753423</v>
      </c>
      <c r="H97" s="2" t="s">
        <v>14</v>
      </c>
      <c r="I97" s="5" t="b">
        <f>_xlfn.XLOOKUP(Table1[[#This Row],[Property Name]],'negotiated-hotel-rates'!A:A,'negotiated-hotel-rates'!A:A,FALSE)</f>
        <v>0</v>
      </c>
    </row>
    <row r="98" spans="1:9" ht="14.1">
      <c r="A98" s="2" t="s">
        <v>35</v>
      </c>
      <c r="B98" s="1" t="s">
        <v>283</v>
      </c>
      <c r="C98" s="2" t="s">
        <v>284</v>
      </c>
      <c r="D98" s="8">
        <v>95330</v>
      </c>
      <c r="E98" s="3" t="s">
        <v>285</v>
      </c>
      <c r="F98" s="3" t="s">
        <v>13</v>
      </c>
      <c r="G98" s="4">
        <v>90</v>
      </c>
      <c r="H98" s="2" t="s">
        <v>14</v>
      </c>
      <c r="I98" s="5" t="b">
        <f>_xlfn.XLOOKUP(Table1[[#This Row],[Property Name]],'negotiated-hotel-rates'!A:A,'negotiated-hotel-rates'!A:A,FALSE)</f>
        <v>0</v>
      </c>
    </row>
    <row r="99" spans="1:9" ht="14.1">
      <c r="A99" s="2" t="s">
        <v>286</v>
      </c>
      <c r="B99" s="1" t="s">
        <v>287</v>
      </c>
      <c r="C99" s="2" t="s">
        <v>288</v>
      </c>
      <c r="D99" s="8">
        <v>94710</v>
      </c>
      <c r="E99" s="3" t="s">
        <v>289</v>
      </c>
      <c r="F99" s="3" t="s">
        <v>13</v>
      </c>
      <c r="G99" s="4">
        <v>197.12328767123287</v>
      </c>
      <c r="H99" s="2" t="s">
        <v>14</v>
      </c>
      <c r="I99" s="5" t="b">
        <f>_xlfn.XLOOKUP(Table1[[#This Row],[Property Name]],'negotiated-hotel-rates'!A:A,'negotiated-hotel-rates'!A:A,FALSE)</f>
        <v>0</v>
      </c>
    </row>
    <row r="100" spans="1:9" ht="14.1" hidden="1">
      <c r="A100" s="2" t="s">
        <v>286</v>
      </c>
      <c r="B100" s="1" t="s">
        <v>290</v>
      </c>
      <c r="C100" s="2" t="s">
        <v>291</v>
      </c>
      <c r="D100" s="8">
        <v>95926</v>
      </c>
      <c r="E100" s="3" t="s">
        <v>81</v>
      </c>
      <c r="F100" s="3" t="s">
        <v>13</v>
      </c>
      <c r="G100" s="4">
        <v>119</v>
      </c>
      <c r="H100" s="2" t="s">
        <v>14</v>
      </c>
      <c r="I100" s="5" t="str">
        <f>_xlfn.XLOOKUP(Table1[[#This Row],[Property Name]],'negotiated-hotel-rates'!A:A,'negotiated-hotel-rates'!A:A,FALSE)</f>
        <v>DoubleTree by Hilton Chico</v>
      </c>
    </row>
    <row r="101" spans="1:9" ht="14.1">
      <c r="A101" s="2" t="s">
        <v>286</v>
      </c>
      <c r="B101" s="1" t="s">
        <v>292</v>
      </c>
      <c r="C101" s="2" t="s">
        <v>293</v>
      </c>
      <c r="D101" s="8">
        <v>94551</v>
      </c>
      <c r="E101" s="3" t="s">
        <v>294</v>
      </c>
      <c r="F101" s="3" t="s">
        <v>13</v>
      </c>
      <c r="G101" s="4">
        <v>125.86301369863014</v>
      </c>
      <c r="H101" s="2" t="s">
        <v>14</v>
      </c>
      <c r="I101" s="5" t="b">
        <f>_xlfn.XLOOKUP(Table1[[#This Row],[Property Name]],'negotiated-hotel-rates'!A:A,'negotiated-hotel-rates'!A:A,FALSE)</f>
        <v>0</v>
      </c>
    </row>
    <row r="102" spans="1:9" ht="14.1" hidden="1">
      <c r="A102" s="2" t="s">
        <v>286</v>
      </c>
      <c r="B102" s="1" t="s">
        <v>295</v>
      </c>
      <c r="C102" s="2" t="s">
        <v>296</v>
      </c>
      <c r="D102" s="8">
        <v>94010</v>
      </c>
      <c r="E102" s="3" t="s">
        <v>261</v>
      </c>
      <c r="F102" s="3" t="s">
        <v>13</v>
      </c>
      <c r="G102" s="4">
        <v>199.46666666666664</v>
      </c>
      <c r="H102" s="2" t="s">
        <v>14</v>
      </c>
      <c r="I102" s="5" t="str">
        <f>_xlfn.XLOOKUP(Table1[[#This Row],[Property Name]],'negotiated-hotel-rates'!A:A,'negotiated-hotel-rates'!A:A,FALSE)</f>
        <v>DoubleTree by Hilton San Francisco Airport</v>
      </c>
    </row>
    <row r="103" spans="1:9" ht="14.1">
      <c r="A103" s="2" t="s">
        <v>286</v>
      </c>
      <c r="B103" s="1" t="s">
        <v>297</v>
      </c>
      <c r="C103" s="2" t="s">
        <v>298</v>
      </c>
      <c r="D103" s="8">
        <v>94005</v>
      </c>
      <c r="E103" s="3" t="s">
        <v>299</v>
      </c>
      <c r="F103" s="3" t="s">
        <v>13</v>
      </c>
      <c r="G103" s="4">
        <v>159</v>
      </c>
      <c r="H103" s="2" t="s">
        <v>14</v>
      </c>
      <c r="I103" s="5" t="b">
        <f>_xlfn.XLOOKUP(Table1[[#This Row],[Property Name]],'negotiated-hotel-rates'!A:A,'negotiated-hotel-rates'!A:A,FALSE)</f>
        <v>0</v>
      </c>
    </row>
    <row r="104" spans="1:9" ht="14.1" hidden="1">
      <c r="A104" s="2" t="s">
        <v>286</v>
      </c>
      <c r="B104" s="1" t="s">
        <v>300</v>
      </c>
      <c r="C104" s="2" t="s">
        <v>301</v>
      </c>
      <c r="D104" s="8">
        <v>94928</v>
      </c>
      <c r="E104" s="3" t="s">
        <v>302</v>
      </c>
      <c r="F104" s="3" t="s">
        <v>13</v>
      </c>
      <c r="G104" s="4">
        <v>135</v>
      </c>
      <c r="H104" s="2" t="s">
        <v>14</v>
      </c>
      <c r="I104" s="5" t="str">
        <f>_xlfn.XLOOKUP(Table1[[#This Row],[Property Name]],'negotiated-hotel-rates'!A:A,'negotiated-hotel-rates'!A:A,FALSE)</f>
        <v>DoubleTree by Hilton Sonoma - Wine Country</v>
      </c>
    </row>
    <row r="105" spans="1:9" ht="14.1">
      <c r="A105" s="2" t="s">
        <v>286</v>
      </c>
      <c r="B105" s="1" t="s">
        <v>303</v>
      </c>
      <c r="C105" s="2" t="s">
        <v>304</v>
      </c>
      <c r="D105" s="8">
        <v>95110</v>
      </c>
      <c r="E105" s="3" t="s">
        <v>98</v>
      </c>
      <c r="F105" s="3" t="s">
        <v>13</v>
      </c>
      <c r="G105" s="4">
        <v>209</v>
      </c>
      <c r="H105" s="2" t="s">
        <v>14</v>
      </c>
      <c r="I105" s="5" t="b">
        <f>_xlfn.XLOOKUP(Table1[[#This Row],[Property Name]],'negotiated-hotel-rates'!A:A,'negotiated-hotel-rates'!A:A,FALSE)</f>
        <v>0</v>
      </c>
    </row>
    <row r="106" spans="1:9" ht="14.1">
      <c r="A106" s="2" t="s">
        <v>9</v>
      </c>
      <c r="B106" s="1" t="s">
        <v>305</v>
      </c>
      <c r="C106" s="2" t="s">
        <v>306</v>
      </c>
      <c r="D106" s="8">
        <v>91764</v>
      </c>
      <c r="E106" s="3" t="s">
        <v>307</v>
      </c>
      <c r="F106" s="3" t="s">
        <v>13</v>
      </c>
      <c r="G106" s="4" t="s">
        <v>21</v>
      </c>
      <c r="H106" s="2" t="s">
        <v>14</v>
      </c>
      <c r="I106" s="5" t="b">
        <f>_xlfn.XLOOKUP(Table1[[#This Row],[Property Name]],'negotiated-hotel-rates'!A:A,'negotiated-hotel-rates'!A:A,FALSE)</f>
        <v>0</v>
      </c>
    </row>
    <row r="107" spans="1:9" ht="14.1" hidden="1">
      <c r="A107" s="2" t="s">
        <v>9</v>
      </c>
      <c r="B107" s="1" t="s">
        <v>308</v>
      </c>
      <c r="C107" s="2" t="s">
        <v>309</v>
      </c>
      <c r="D107" s="8">
        <v>95035</v>
      </c>
      <c r="E107" s="3" t="s">
        <v>310</v>
      </c>
      <c r="F107" s="3" t="s">
        <v>13</v>
      </c>
      <c r="G107" s="4">
        <v>138.6</v>
      </c>
      <c r="H107" s="2" t="s">
        <v>14</v>
      </c>
      <c r="I107" s="5" t="str">
        <f>_xlfn.XLOOKUP(Table1[[#This Row],[Property Name]],'negotiated-hotel-rates'!A:A,'negotiated-hotel-rates'!A:A,FALSE)</f>
        <v>Element San Jose Milpitas</v>
      </c>
    </row>
    <row r="108" spans="1:9" ht="14.1">
      <c r="A108" s="2" t="s">
        <v>286</v>
      </c>
      <c r="B108" s="1" t="s">
        <v>311</v>
      </c>
      <c r="C108" s="2" t="s">
        <v>312</v>
      </c>
      <c r="D108" s="8">
        <v>93955</v>
      </c>
      <c r="E108" s="3" t="s">
        <v>313</v>
      </c>
      <c r="F108" s="3" t="s">
        <v>13</v>
      </c>
      <c r="G108" s="4">
        <v>233.86301369863014</v>
      </c>
      <c r="H108" s="2" t="s">
        <v>14</v>
      </c>
      <c r="I108" s="5" t="b">
        <f>_xlfn.XLOOKUP(Table1[[#This Row],[Property Name]],'negotiated-hotel-rates'!A:A,'negotiated-hotel-rates'!A:A,FALSE)</f>
        <v>0</v>
      </c>
    </row>
    <row r="109" spans="1:9" ht="14.1">
      <c r="A109" s="2" t="s">
        <v>9</v>
      </c>
      <c r="B109" s="1" t="s">
        <v>314</v>
      </c>
      <c r="C109" s="2" t="s">
        <v>315</v>
      </c>
      <c r="D109" s="8">
        <v>93308</v>
      </c>
      <c r="E109" s="3" t="s">
        <v>152</v>
      </c>
      <c r="F109" s="3" t="s">
        <v>13</v>
      </c>
      <c r="G109" s="4" t="s">
        <v>316</v>
      </c>
      <c r="H109" s="2" t="s">
        <v>14</v>
      </c>
      <c r="I109" s="5" t="b">
        <f>_xlfn.XLOOKUP(Table1[[#This Row],[Property Name]],'negotiated-hotel-rates'!A:A,'negotiated-hotel-rates'!A:A,FALSE)</f>
        <v>0</v>
      </c>
    </row>
    <row r="110" spans="1:9" ht="14.1">
      <c r="A110" s="2" t="s">
        <v>9</v>
      </c>
      <c r="B110" s="1" t="s">
        <v>317</v>
      </c>
      <c r="C110" s="2" t="s">
        <v>318</v>
      </c>
      <c r="D110" s="8">
        <v>93711</v>
      </c>
      <c r="E110" s="3" t="s">
        <v>144</v>
      </c>
      <c r="F110" s="3" t="s">
        <v>13</v>
      </c>
      <c r="G110" s="4">
        <v>124.26999999999998</v>
      </c>
      <c r="H110" s="2" t="s">
        <v>14</v>
      </c>
      <c r="I110" s="5" t="b">
        <f>_xlfn.XLOOKUP(Table1[[#This Row],[Property Name]],'negotiated-hotel-rates'!A:A,'negotiated-hotel-rates'!A:A,FALSE)</f>
        <v>0</v>
      </c>
    </row>
    <row r="111" spans="1:9" ht="14.1">
      <c r="A111" s="2" t="s">
        <v>9</v>
      </c>
      <c r="B111" s="1" t="s">
        <v>319</v>
      </c>
      <c r="C111" s="2" t="s">
        <v>320</v>
      </c>
      <c r="D111" s="8">
        <v>95023</v>
      </c>
      <c r="E111" s="3" t="s">
        <v>321</v>
      </c>
      <c r="F111" s="3" t="s">
        <v>13</v>
      </c>
      <c r="G111" s="4">
        <v>129</v>
      </c>
      <c r="H111" s="2" t="s">
        <v>14</v>
      </c>
      <c r="I111" s="5" t="b">
        <f>_xlfn.XLOOKUP(Table1[[#This Row],[Property Name]],'negotiated-hotel-rates'!A:A,'negotiated-hotel-rates'!A:A,FALSE)</f>
        <v>0</v>
      </c>
    </row>
    <row r="112" spans="1:9" ht="14.1">
      <c r="A112" s="2" t="s">
        <v>9</v>
      </c>
      <c r="B112" s="1" t="s">
        <v>322</v>
      </c>
      <c r="C112" s="2" t="s">
        <v>323</v>
      </c>
      <c r="D112" s="8">
        <v>94545</v>
      </c>
      <c r="E112" s="3" t="s">
        <v>158</v>
      </c>
      <c r="F112" s="3" t="s">
        <v>13</v>
      </c>
      <c r="G112" s="4">
        <v>139</v>
      </c>
      <c r="H112" s="2" t="s">
        <v>14</v>
      </c>
      <c r="I112" s="5" t="b">
        <f>_xlfn.XLOOKUP(Table1[[#This Row],[Property Name]],'negotiated-hotel-rates'!A:A,'negotiated-hotel-rates'!A:A,FALSE)</f>
        <v>0</v>
      </c>
    </row>
    <row r="113" spans="1:9" ht="14.1">
      <c r="A113" s="2" t="s">
        <v>9</v>
      </c>
      <c r="B113" s="1" t="s">
        <v>324</v>
      </c>
      <c r="C113" s="2" t="s">
        <v>325</v>
      </c>
      <c r="D113" s="8">
        <v>95624</v>
      </c>
      <c r="E113" s="3" t="s">
        <v>326</v>
      </c>
      <c r="F113" s="3" t="s">
        <v>13</v>
      </c>
      <c r="G113" s="4">
        <v>145</v>
      </c>
      <c r="H113" s="2" t="s">
        <v>14</v>
      </c>
      <c r="I113" s="5" t="b">
        <f>_xlfn.XLOOKUP(Table1[[#This Row],[Property Name]],'negotiated-hotel-rates'!A:A,'negotiated-hotel-rates'!A:A,FALSE)</f>
        <v>0</v>
      </c>
    </row>
    <row r="114" spans="1:9" ht="14.1">
      <c r="A114" s="2" t="s">
        <v>9</v>
      </c>
      <c r="B114" s="1" t="s">
        <v>327</v>
      </c>
      <c r="C114" s="2" t="s">
        <v>328</v>
      </c>
      <c r="D114" s="8">
        <v>94044</v>
      </c>
      <c r="E114" s="3" t="s">
        <v>329</v>
      </c>
      <c r="F114" s="3" t="s">
        <v>13</v>
      </c>
      <c r="G114" s="4">
        <v>154.48800000000003</v>
      </c>
      <c r="H114" s="2" t="s">
        <v>14</v>
      </c>
      <c r="I114" s="5" t="b">
        <f>_xlfn.XLOOKUP(Table1[[#This Row],[Property Name]],'negotiated-hotel-rates'!A:A,'negotiated-hotel-rates'!A:A,FALSE)</f>
        <v>0</v>
      </c>
    </row>
    <row r="115" spans="1:9" ht="14.1">
      <c r="A115" s="2" t="s">
        <v>9</v>
      </c>
      <c r="B115" s="1" t="s">
        <v>330</v>
      </c>
      <c r="C115" s="2" t="s">
        <v>331</v>
      </c>
      <c r="D115" s="8">
        <v>95002</v>
      </c>
      <c r="E115" s="3" t="s">
        <v>98</v>
      </c>
      <c r="F115" s="3" t="s">
        <v>13</v>
      </c>
      <c r="G115" s="4">
        <v>171.58500000000001</v>
      </c>
      <c r="H115" s="2" t="s">
        <v>14</v>
      </c>
      <c r="I115" s="5" t="b">
        <f>_xlfn.XLOOKUP(Table1[[#This Row],[Property Name]],'negotiated-hotel-rates'!A:A,'negotiated-hotel-rates'!A:A,FALSE)</f>
        <v>0</v>
      </c>
    </row>
    <row r="116" spans="1:9" ht="14.1">
      <c r="A116" s="2" t="s">
        <v>9</v>
      </c>
      <c r="B116" s="1" t="s">
        <v>332</v>
      </c>
      <c r="C116" s="2" t="s">
        <v>333</v>
      </c>
      <c r="D116" s="8">
        <v>94928</v>
      </c>
      <c r="E116" s="3" t="s">
        <v>302</v>
      </c>
      <c r="F116" s="3" t="s">
        <v>13</v>
      </c>
      <c r="G116" s="4">
        <v>130.66818181818181</v>
      </c>
      <c r="H116" s="2" t="s">
        <v>14</v>
      </c>
      <c r="I116" s="5" t="b">
        <f>_xlfn.XLOOKUP(Table1[[#This Row],[Property Name]],'negotiated-hotel-rates'!A:A,'negotiated-hotel-rates'!A:A,FALSE)</f>
        <v>0</v>
      </c>
    </row>
    <row r="117" spans="1:9" ht="14.1">
      <c r="A117" s="2" t="s">
        <v>9</v>
      </c>
      <c r="B117" s="1" t="s">
        <v>334</v>
      </c>
      <c r="C117" s="2" t="s">
        <v>335</v>
      </c>
      <c r="D117" s="8">
        <v>93631</v>
      </c>
      <c r="E117" s="3" t="s">
        <v>336</v>
      </c>
      <c r="F117" s="3" t="s">
        <v>13</v>
      </c>
      <c r="G117" s="4">
        <v>119</v>
      </c>
      <c r="H117" s="2" t="s">
        <v>14</v>
      </c>
      <c r="I117" s="5" t="b">
        <f>_xlfn.XLOOKUP(Table1[[#This Row],[Property Name]],'negotiated-hotel-rates'!A:A,'negotiated-hotel-rates'!A:A,FALSE)</f>
        <v>0</v>
      </c>
    </row>
    <row r="118" spans="1:9" ht="14.1">
      <c r="A118" s="2" t="s">
        <v>9</v>
      </c>
      <c r="B118" s="1" t="s">
        <v>337</v>
      </c>
      <c r="C118" s="2" t="s">
        <v>338</v>
      </c>
      <c r="D118" s="8">
        <v>95330</v>
      </c>
      <c r="E118" s="3" t="s">
        <v>285</v>
      </c>
      <c r="F118" s="3" t="s">
        <v>13</v>
      </c>
      <c r="G118" s="4">
        <v>139</v>
      </c>
      <c r="H118" s="2" t="s">
        <v>14</v>
      </c>
      <c r="I118" s="5" t="b">
        <f>_xlfn.XLOOKUP(Table1[[#This Row],[Property Name]],'negotiated-hotel-rates'!A:A,'negotiated-hotel-rates'!A:A,FALSE)</f>
        <v>0</v>
      </c>
    </row>
    <row r="119" spans="1:9" ht="14.1">
      <c r="A119" s="2" t="s">
        <v>9</v>
      </c>
      <c r="B119" s="1" t="s">
        <v>339</v>
      </c>
      <c r="C119" s="2" t="s">
        <v>340</v>
      </c>
      <c r="D119" s="8">
        <v>93561</v>
      </c>
      <c r="E119" s="3" t="s">
        <v>341</v>
      </c>
      <c r="F119" s="3" t="s">
        <v>13</v>
      </c>
      <c r="G119" s="4">
        <v>140</v>
      </c>
      <c r="H119" s="2" t="s">
        <v>14</v>
      </c>
      <c r="I119" s="5" t="b">
        <f>_xlfn.XLOOKUP(Table1[[#This Row],[Property Name]],'negotiated-hotel-rates'!A:A,'negotiated-hotel-rates'!A:A,FALSE)</f>
        <v>0</v>
      </c>
    </row>
    <row r="120" spans="1:9" ht="14.1">
      <c r="A120" s="2" t="s">
        <v>9</v>
      </c>
      <c r="B120" s="1" t="s">
        <v>342</v>
      </c>
      <c r="C120" s="2" t="s">
        <v>343</v>
      </c>
      <c r="D120" s="8">
        <v>95815</v>
      </c>
      <c r="E120" s="3" t="s">
        <v>30</v>
      </c>
      <c r="F120" s="3" t="s">
        <v>13</v>
      </c>
      <c r="G120" s="4">
        <v>139.56799999999998</v>
      </c>
      <c r="H120" s="2" t="s">
        <v>14</v>
      </c>
      <c r="I120" s="5" t="b">
        <f>_xlfn.XLOOKUP(Table1[[#This Row],[Property Name]],'negotiated-hotel-rates'!A:A,'negotiated-hotel-rates'!A:A,FALSE)</f>
        <v>0</v>
      </c>
    </row>
    <row r="121" spans="1:9" ht="14.1" hidden="1">
      <c r="A121" s="2" t="s">
        <v>9</v>
      </c>
      <c r="B121" s="1" t="s">
        <v>344</v>
      </c>
      <c r="C121" s="2" t="s">
        <v>345</v>
      </c>
      <c r="D121" s="8">
        <v>93309</v>
      </c>
      <c r="E121" s="3" t="s">
        <v>152</v>
      </c>
      <c r="F121" s="3" t="s">
        <v>13</v>
      </c>
      <c r="G121" s="4">
        <v>109</v>
      </c>
      <c r="H121" s="2" t="s">
        <v>14</v>
      </c>
      <c r="I121" s="5" t="str">
        <f>_xlfn.XLOOKUP(Table1[[#This Row],[Property Name]],'negotiated-hotel-rates'!A:A,'negotiated-hotel-rates'!A:A,FALSE)</f>
        <v>Four Points by Sheraton Bakersfield</v>
      </c>
    </row>
    <row r="122" spans="1:9" ht="14.1">
      <c r="A122" s="2" t="s">
        <v>9</v>
      </c>
      <c r="B122" s="1" t="s">
        <v>346</v>
      </c>
      <c r="C122" s="2" t="s">
        <v>347</v>
      </c>
      <c r="D122" s="8">
        <v>95113</v>
      </c>
      <c r="E122" s="3" t="s">
        <v>98</v>
      </c>
      <c r="F122" s="3" t="s">
        <v>13</v>
      </c>
      <c r="G122" s="4">
        <v>160.20000000000002</v>
      </c>
      <c r="H122" s="2" t="s">
        <v>14</v>
      </c>
      <c r="I122" s="5" t="b">
        <f>_xlfn.XLOOKUP(Table1[[#This Row],[Property Name]],'negotiated-hotel-rates'!A:A,'negotiated-hotel-rates'!A:A,FALSE)</f>
        <v>0</v>
      </c>
    </row>
    <row r="123" spans="1:9" ht="14.1" hidden="1">
      <c r="A123" s="2" t="s">
        <v>9</v>
      </c>
      <c r="B123" s="1" t="s">
        <v>348</v>
      </c>
      <c r="C123" s="2" t="s">
        <v>349</v>
      </c>
      <c r="D123" s="8">
        <v>94903</v>
      </c>
      <c r="E123" s="3" t="s">
        <v>12</v>
      </c>
      <c r="F123" s="3" t="s">
        <v>13</v>
      </c>
      <c r="G123" s="4">
        <v>169</v>
      </c>
      <c r="H123" s="2" t="s">
        <v>14</v>
      </c>
      <c r="I123" s="5" t="str">
        <f>_xlfn.XLOOKUP(Table1[[#This Row],[Property Name]],'negotiated-hotel-rates'!A:A,'negotiated-hotel-rates'!A:A,FALSE)</f>
        <v>Four Points by Sheraton San Rafael Marin County</v>
      </c>
    </row>
    <row r="124" spans="1:9" ht="14.1" hidden="1">
      <c r="A124" s="2" t="s">
        <v>9</v>
      </c>
      <c r="B124" s="1" t="s">
        <v>350</v>
      </c>
      <c r="C124" s="2" t="s">
        <v>351</v>
      </c>
      <c r="D124" s="8">
        <v>95066</v>
      </c>
      <c r="E124" s="3" t="s">
        <v>352</v>
      </c>
      <c r="F124" s="3" t="s">
        <v>13</v>
      </c>
      <c r="G124" s="4">
        <v>125</v>
      </c>
      <c r="H124" s="2" t="s">
        <v>14</v>
      </c>
      <c r="I124" s="5" t="str">
        <f>_xlfn.XLOOKUP(Table1[[#This Row],[Property Name]],'negotiated-hotel-rates'!A:A,'negotiated-hotel-rates'!A:A,FALSE)</f>
        <v>Four Points by Sheraton Santa Cruz Scotts Valley</v>
      </c>
    </row>
    <row r="125" spans="1:9" ht="14.1" hidden="1">
      <c r="A125" s="2" t="s">
        <v>286</v>
      </c>
      <c r="B125" s="1" t="s">
        <v>353</v>
      </c>
      <c r="C125" s="2" t="s">
        <v>354</v>
      </c>
      <c r="D125" s="8">
        <v>93427</v>
      </c>
      <c r="E125" s="3" t="s">
        <v>355</v>
      </c>
      <c r="F125" s="3" t="s">
        <v>13</v>
      </c>
      <c r="G125" s="4">
        <v>148.75</v>
      </c>
      <c r="H125" s="2" t="s">
        <v>14</v>
      </c>
      <c r="I125" s="5" t="str">
        <f>_xlfn.XLOOKUP(Table1[[#This Row],[Property Name]],'negotiated-hotel-rates'!A:A,'negotiated-hotel-rates'!A:A,FALSE)</f>
        <v>Hampton Inn &amp; Suites Buellton/Santa Ynez Valley, CA</v>
      </c>
    </row>
    <row r="126" spans="1:9" ht="14.1">
      <c r="A126" s="2" t="s">
        <v>286</v>
      </c>
      <c r="B126" s="1" t="s">
        <v>356</v>
      </c>
      <c r="C126" s="2" t="s">
        <v>357</v>
      </c>
      <c r="D126" s="8">
        <v>93637</v>
      </c>
      <c r="E126" s="3" t="s">
        <v>358</v>
      </c>
      <c r="F126" s="3" t="s">
        <v>13</v>
      </c>
      <c r="G126" s="4">
        <v>124</v>
      </c>
      <c r="H126" s="2" t="s">
        <v>14</v>
      </c>
      <c r="I126" s="5" t="b">
        <f>_xlfn.XLOOKUP(Table1[[#This Row],[Property Name]],'negotiated-hotel-rates'!A:A,'negotiated-hotel-rates'!A:A,FALSE)</f>
        <v>0</v>
      </c>
    </row>
    <row r="127" spans="1:9" ht="14.1">
      <c r="A127" s="2" t="s">
        <v>286</v>
      </c>
      <c r="B127" s="1" t="s">
        <v>359</v>
      </c>
      <c r="C127" s="2" t="s">
        <v>360</v>
      </c>
      <c r="D127" s="8">
        <v>94502</v>
      </c>
      <c r="E127" s="3" t="s">
        <v>361</v>
      </c>
      <c r="F127" s="3" t="s">
        <v>13</v>
      </c>
      <c r="G127" s="4" t="s">
        <v>21</v>
      </c>
      <c r="H127" s="2" t="s">
        <v>14</v>
      </c>
      <c r="I127" s="5" t="b">
        <f>_xlfn.XLOOKUP(Table1[[#This Row],[Property Name]],'negotiated-hotel-rates'!A:A,'negotiated-hotel-rates'!A:A,FALSE)</f>
        <v>0</v>
      </c>
    </row>
    <row r="128" spans="1:9" ht="14.1" hidden="1">
      <c r="A128" s="2" t="s">
        <v>286</v>
      </c>
      <c r="B128" s="1" t="s">
        <v>362</v>
      </c>
      <c r="C128" s="2" t="s">
        <v>363</v>
      </c>
      <c r="D128" s="8">
        <v>95819</v>
      </c>
      <c r="E128" s="3" t="s">
        <v>30</v>
      </c>
      <c r="F128" s="3" t="s">
        <v>13</v>
      </c>
      <c r="G128" s="4">
        <v>159</v>
      </c>
      <c r="H128" s="2" t="s">
        <v>14</v>
      </c>
      <c r="I128" s="5" t="str">
        <f>_xlfn.XLOOKUP(Table1[[#This Row],[Property Name]],'negotiated-hotel-rates'!A:A,'negotiated-hotel-rates'!A:A,FALSE)</f>
        <v>Hampton Inn &amp; Suites Sacramento at Csus</v>
      </c>
    </row>
    <row r="129" spans="1:9" ht="14.1">
      <c r="A129" s="2" t="s">
        <v>286</v>
      </c>
      <c r="B129" s="1" t="s">
        <v>364</v>
      </c>
      <c r="C129" s="2" t="s">
        <v>365</v>
      </c>
      <c r="D129" s="8">
        <v>95821</v>
      </c>
      <c r="E129" s="3" t="s">
        <v>30</v>
      </c>
      <c r="F129" s="3" t="s">
        <v>13</v>
      </c>
      <c r="G129" s="4" t="s">
        <v>21</v>
      </c>
      <c r="H129" s="2" t="s">
        <v>14</v>
      </c>
      <c r="I129" s="5" t="b">
        <f>_xlfn.XLOOKUP(Table1[[#This Row],[Property Name]],'negotiated-hotel-rates'!A:A,'negotiated-hotel-rates'!A:A,FALSE)</f>
        <v>0</v>
      </c>
    </row>
    <row r="130" spans="1:9" ht="14.1" hidden="1">
      <c r="A130" s="2" t="s">
        <v>286</v>
      </c>
      <c r="B130" s="1" t="s">
        <v>366</v>
      </c>
      <c r="C130" s="2" t="s">
        <v>367</v>
      </c>
      <c r="D130" s="8">
        <v>94087</v>
      </c>
      <c r="E130" s="3" t="s">
        <v>20</v>
      </c>
      <c r="F130" s="3" t="s">
        <v>13</v>
      </c>
      <c r="G130" s="4">
        <v>192.95</v>
      </c>
      <c r="H130" s="2" t="s">
        <v>14</v>
      </c>
      <c r="I130" s="5" t="str">
        <f>_xlfn.XLOOKUP(Table1[[#This Row],[Property Name]],'negotiated-hotel-rates'!A:A,'negotiated-hotel-rates'!A:A,FALSE)</f>
        <v>Hampton Inn &amp; Suites Sunnyvale Silicon Valley</v>
      </c>
    </row>
    <row r="131" spans="1:9" ht="14.1" hidden="1">
      <c r="A131" s="2" t="s">
        <v>286</v>
      </c>
      <c r="B131" s="1" t="s">
        <v>368</v>
      </c>
      <c r="C131" s="2" t="s">
        <v>369</v>
      </c>
      <c r="D131" s="8">
        <v>95605</v>
      </c>
      <c r="E131" s="3" t="s">
        <v>370</v>
      </c>
      <c r="F131" s="3" t="s">
        <v>13</v>
      </c>
      <c r="G131" s="4">
        <v>169</v>
      </c>
      <c r="H131" s="2" t="s">
        <v>14</v>
      </c>
      <c r="I131" s="5" t="str">
        <f>_xlfn.XLOOKUP(Table1[[#This Row],[Property Name]],'negotiated-hotel-rates'!A:A,'negotiated-hotel-rates'!A:A,FALSE)</f>
        <v>Hampton Inn &amp; Suites West Sacramento</v>
      </c>
    </row>
    <row r="132" spans="1:9" ht="14.1">
      <c r="A132" s="2" t="s">
        <v>286</v>
      </c>
      <c r="B132" s="1" t="s">
        <v>371</v>
      </c>
      <c r="C132" s="2" t="s">
        <v>372</v>
      </c>
      <c r="D132" s="8">
        <v>95965</v>
      </c>
      <c r="E132" s="3" t="s">
        <v>373</v>
      </c>
      <c r="F132" s="3" t="s">
        <v>13</v>
      </c>
      <c r="G132" s="4">
        <v>149</v>
      </c>
      <c r="H132" s="2" t="s">
        <v>14</v>
      </c>
      <c r="I132" s="5" t="b">
        <f>_xlfn.XLOOKUP(Table1[[#This Row],[Property Name]],'negotiated-hotel-rates'!A:A,'negotiated-hotel-rates'!A:A,FALSE)</f>
        <v>0</v>
      </c>
    </row>
    <row r="133" spans="1:9" ht="14.1">
      <c r="A133" s="2" t="s">
        <v>286</v>
      </c>
      <c r="B133" s="1" t="s">
        <v>374</v>
      </c>
      <c r="C133" s="2" t="s">
        <v>375</v>
      </c>
      <c r="D133" s="8">
        <v>93458</v>
      </c>
      <c r="E133" s="3" t="s">
        <v>121</v>
      </c>
      <c r="F133" s="3" t="s">
        <v>13</v>
      </c>
      <c r="G133" s="4">
        <v>155.06575342465754</v>
      </c>
      <c r="H133" s="2" t="s">
        <v>14</v>
      </c>
      <c r="I133" s="5" t="b">
        <f>_xlfn.XLOOKUP(Table1[[#This Row],[Property Name]],'negotiated-hotel-rates'!A:A,'negotiated-hotel-rates'!A:A,FALSE)</f>
        <v>0</v>
      </c>
    </row>
    <row r="134" spans="1:9" ht="14.1" hidden="1">
      <c r="A134" s="2" t="s">
        <v>286</v>
      </c>
      <c r="B134" s="1" t="s">
        <v>376</v>
      </c>
      <c r="C134" s="2" t="s">
        <v>377</v>
      </c>
      <c r="D134" s="8">
        <v>94513</v>
      </c>
      <c r="E134" s="3" t="s">
        <v>378</v>
      </c>
      <c r="F134" s="3" t="s">
        <v>13</v>
      </c>
      <c r="G134" s="4">
        <v>199</v>
      </c>
      <c r="H134" s="2" t="s">
        <v>14</v>
      </c>
      <c r="I134" s="5" t="str">
        <f>_xlfn.XLOOKUP(Table1[[#This Row],[Property Name]],'negotiated-hotel-rates'!A:A,'negotiated-hotel-rates'!A:A,FALSE)</f>
        <v>Hampton Inn Brentwood</v>
      </c>
    </row>
    <row r="135" spans="1:9" ht="14.1">
      <c r="A135" s="2" t="s">
        <v>286</v>
      </c>
      <c r="B135" s="1" t="s">
        <v>379</v>
      </c>
      <c r="C135" s="2" t="s">
        <v>380</v>
      </c>
      <c r="D135" s="8">
        <v>12701</v>
      </c>
      <c r="E135" s="3" t="s">
        <v>381</v>
      </c>
      <c r="F135" s="3" t="s">
        <v>382</v>
      </c>
      <c r="G135" s="4" t="s">
        <v>21</v>
      </c>
      <c r="H135" s="2" t="s">
        <v>14</v>
      </c>
      <c r="I135" s="5" t="b">
        <f>_xlfn.XLOOKUP(Table1[[#This Row],[Property Name]],'negotiated-hotel-rates'!A:A,'negotiated-hotel-rates'!A:A,FALSE)</f>
        <v>0</v>
      </c>
    </row>
    <row r="136" spans="1:9" ht="14.1">
      <c r="A136" s="2" t="s">
        <v>286</v>
      </c>
      <c r="B136" s="1" t="s">
        <v>383</v>
      </c>
      <c r="C136" s="2" t="s">
        <v>384</v>
      </c>
      <c r="D136" s="8">
        <v>94607</v>
      </c>
      <c r="E136" s="3" t="s">
        <v>118</v>
      </c>
      <c r="F136" s="3" t="s">
        <v>13</v>
      </c>
      <c r="G136" s="4">
        <v>133.02500000000001</v>
      </c>
      <c r="H136" s="2" t="s">
        <v>14</v>
      </c>
      <c r="I136" s="5" t="b">
        <f>_xlfn.XLOOKUP(Table1[[#This Row],[Property Name]],'negotiated-hotel-rates'!A:A,'negotiated-hotel-rates'!A:A,FALSE)</f>
        <v>0</v>
      </c>
    </row>
    <row r="137" spans="1:9" ht="14.1" hidden="1">
      <c r="A137" s="2" t="s">
        <v>286</v>
      </c>
      <c r="B137" s="1" t="s">
        <v>385</v>
      </c>
      <c r="C137" s="2" t="s">
        <v>386</v>
      </c>
      <c r="D137" s="8">
        <v>95670</v>
      </c>
      <c r="E137" s="3" t="s">
        <v>387</v>
      </c>
      <c r="F137" s="3" t="s">
        <v>13</v>
      </c>
      <c r="G137" s="4">
        <v>101.14999999999999</v>
      </c>
      <c r="H137" s="2" t="s">
        <v>14</v>
      </c>
      <c r="I137" s="5" t="str">
        <f>_xlfn.XLOOKUP(Table1[[#This Row],[Property Name]],'negotiated-hotel-rates'!A:A,'negotiated-hotel-rates'!A:A,FALSE)</f>
        <v>Hampton Inn Rancho Cordova</v>
      </c>
    </row>
    <row r="138" spans="1:9" ht="14.1">
      <c r="A138" s="2" t="s">
        <v>286</v>
      </c>
      <c r="B138" s="1" t="s">
        <v>388</v>
      </c>
      <c r="C138" s="2" t="s">
        <v>389</v>
      </c>
      <c r="D138" s="8">
        <v>94015</v>
      </c>
      <c r="E138" s="3" t="s">
        <v>390</v>
      </c>
      <c r="F138" s="3" t="s">
        <v>13</v>
      </c>
      <c r="G138" s="4">
        <v>192.1</v>
      </c>
      <c r="H138" s="2" t="s">
        <v>14</v>
      </c>
      <c r="I138" s="5" t="b">
        <f>_xlfn.XLOOKUP(Table1[[#This Row],[Property Name]],'negotiated-hotel-rates'!A:A,'negotiated-hotel-rates'!A:A,FALSE)</f>
        <v>0</v>
      </c>
    </row>
    <row r="139" spans="1:9" ht="14.1" hidden="1">
      <c r="A139" s="2" t="s">
        <v>286</v>
      </c>
      <c r="B139" s="1" t="s">
        <v>391</v>
      </c>
      <c r="C139" s="2" t="s">
        <v>392</v>
      </c>
      <c r="D139" s="8">
        <v>95118</v>
      </c>
      <c r="E139" s="3" t="s">
        <v>98</v>
      </c>
      <c r="F139" s="3" t="s">
        <v>13</v>
      </c>
      <c r="G139" s="4">
        <v>202</v>
      </c>
      <c r="H139" s="2" t="s">
        <v>14</v>
      </c>
      <c r="I139" s="5" t="str">
        <f>_xlfn.XLOOKUP(Table1[[#This Row],[Property Name]],'negotiated-hotel-rates'!A:A,'negotiated-hotel-rates'!A:A,FALSE)</f>
        <v>Hampton Inn San Jose Cherry Ave</v>
      </c>
    </row>
    <row r="140" spans="1:9" ht="14.1">
      <c r="A140" s="2" t="s">
        <v>35</v>
      </c>
      <c r="B140" s="1" t="s">
        <v>393</v>
      </c>
      <c r="C140" s="2" t="s">
        <v>394</v>
      </c>
      <c r="D140" s="8">
        <v>94551</v>
      </c>
      <c r="E140" s="3" t="s">
        <v>294</v>
      </c>
      <c r="F140" s="3" t="s">
        <v>13</v>
      </c>
      <c r="G140" s="4">
        <v>144.86301369863014</v>
      </c>
      <c r="H140" s="2" t="s">
        <v>14</v>
      </c>
      <c r="I140" s="5" t="b">
        <f>_xlfn.XLOOKUP(Table1[[#This Row],[Property Name]],'negotiated-hotel-rates'!A:A,'negotiated-hotel-rates'!A:A,FALSE)</f>
        <v>0</v>
      </c>
    </row>
    <row r="141" spans="1:9" ht="14.1" hidden="1">
      <c r="A141" s="2" t="s">
        <v>35</v>
      </c>
      <c r="B141" s="1" t="s">
        <v>395</v>
      </c>
      <c r="C141" s="2" t="s">
        <v>396</v>
      </c>
      <c r="D141" s="8">
        <v>94551</v>
      </c>
      <c r="E141" s="3" t="s">
        <v>294</v>
      </c>
      <c r="F141" s="3" t="s">
        <v>13</v>
      </c>
      <c r="G141" s="4">
        <v>144.86301369863014</v>
      </c>
      <c r="H141" s="2" t="s">
        <v>14</v>
      </c>
      <c r="I141" s="5" t="str">
        <f>_xlfn.XLOOKUP(Table1[[#This Row],[Property Name]],'negotiated-hotel-rates'!A:A,'negotiated-hotel-rates'!A:A,FALSE)</f>
        <v>Hawthorn Suites by Wyndham Livermore Wine Country</v>
      </c>
    </row>
    <row r="142" spans="1:9" ht="14.1">
      <c r="A142" s="2" t="s">
        <v>35</v>
      </c>
      <c r="B142" s="1" t="s">
        <v>397</v>
      </c>
      <c r="C142" s="2" t="s">
        <v>398</v>
      </c>
      <c r="D142" s="8">
        <v>94559</v>
      </c>
      <c r="E142" s="3" t="s">
        <v>155</v>
      </c>
      <c r="F142" s="3" t="s">
        <v>13</v>
      </c>
      <c r="G142" s="4">
        <v>126.37808219178082</v>
      </c>
      <c r="H142" s="2" t="s">
        <v>14</v>
      </c>
      <c r="I142" s="5" t="b">
        <f>_xlfn.XLOOKUP(Table1[[#This Row],[Property Name]],'negotiated-hotel-rates'!A:A,'negotiated-hotel-rates'!A:A,FALSE)</f>
        <v>0</v>
      </c>
    </row>
    <row r="143" spans="1:9" ht="14.1">
      <c r="A143" s="2" t="s">
        <v>35</v>
      </c>
      <c r="B143" s="1" t="s">
        <v>399</v>
      </c>
      <c r="C143" s="2" t="s">
        <v>400</v>
      </c>
      <c r="D143" s="8">
        <v>94501</v>
      </c>
      <c r="E143" s="3" t="s">
        <v>361</v>
      </c>
      <c r="F143" s="3" t="s">
        <v>13</v>
      </c>
      <c r="G143" s="4">
        <v>189</v>
      </c>
      <c r="H143" s="2" t="s">
        <v>14</v>
      </c>
      <c r="I143" s="5" t="b">
        <f>_xlfn.XLOOKUP(Table1[[#This Row],[Property Name]],'negotiated-hotel-rates'!A:A,'negotiated-hotel-rates'!A:A,FALSE)</f>
        <v>0</v>
      </c>
    </row>
    <row r="144" spans="1:9" ht="14.1">
      <c r="A144" s="2" t="s">
        <v>286</v>
      </c>
      <c r="B144" s="1" t="s">
        <v>401</v>
      </c>
      <c r="C144" s="2" t="s">
        <v>402</v>
      </c>
      <c r="D144" s="8">
        <v>95136</v>
      </c>
      <c r="E144" s="3" t="s">
        <v>98</v>
      </c>
      <c r="F144" s="3" t="s">
        <v>13</v>
      </c>
      <c r="G144" s="4">
        <v>209</v>
      </c>
      <c r="H144" s="2" t="s">
        <v>14</v>
      </c>
      <c r="I144" s="5" t="b">
        <f>_xlfn.XLOOKUP(Table1[[#This Row],[Property Name]],'negotiated-hotel-rates'!A:A,'negotiated-hotel-rates'!A:A,FALSE)</f>
        <v>0</v>
      </c>
    </row>
    <row r="145" spans="1:9" ht="14.1" hidden="1">
      <c r="A145" s="2" t="s">
        <v>286</v>
      </c>
      <c r="B145" s="1" t="s">
        <v>403</v>
      </c>
      <c r="C145" s="2" t="s">
        <v>404</v>
      </c>
      <c r="D145" s="8">
        <v>95014</v>
      </c>
      <c r="E145" s="3" t="s">
        <v>27</v>
      </c>
      <c r="F145" s="3" t="s">
        <v>13</v>
      </c>
      <c r="G145" s="4">
        <v>249</v>
      </c>
      <c r="H145" s="2" t="s">
        <v>14</v>
      </c>
      <c r="I145" s="5" t="str">
        <f>_xlfn.XLOOKUP(Table1[[#This Row],[Property Name]],'negotiated-hotel-rates'!A:A,'negotiated-hotel-rates'!A:A,FALSE)</f>
        <v>Hilton Garden Inn Cupertino</v>
      </c>
    </row>
    <row r="146" spans="1:9" ht="14.1" hidden="1">
      <c r="A146" s="2" t="s">
        <v>286</v>
      </c>
      <c r="B146" s="1" t="s">
        <v>405</v>
      </c>
      <c r="C146" s="2" t="s">
        <v>406</v>
      </c>
      <c r="D146" s="8">
        <v>95616</v>
      </c>
      <c r="E146" s="3" t="s">
        <v>407</v>
      </c>
      <c r="F146" s="3" t="s">
        <v>13</v>
      </c>
      <c r="G146" s="4">
        <v>143</v>
      </c>
      <c r="H146" s="2" t="s">
        <v>14</v>
      </c>
      <c r="I146" s="5" t="str">
        <f>_xlfn.XLOOKUP(Table1[[#This Row],[Property Name]],'negotiated-hotel-rates'!A:A,'negotiated-hotel-rates'!A:A,FALSE)</f>
        <v>Hilton Garden Inn Davis Downtown</v>
      </c>
    </row>
    <row r="147" spans="1:9" ht="14.1" hidden="1">
      <c r="A147" s="2" t="s">
        <v>286</v>
      </c>
      <c r="B147" s="1" t="s">
        <v>408</v>
      </c>
      <c r="C147" s="2" t="s">
        <v>409</v>
      </c>
      <c r="D147" s="8">
        <v>94533</v>
      </c>
      <c r="E147" s="3" t="s">
        <v>228</v>
      </c>
      <c r="F147" s="3" t="s">
        <v>13</v>
      </c>
      <c r="G147" s="4">
        <v>119</v>
      </c>
      <c r="H147" s="2" t="s">
        <v>14</v>
      </c>
      <c r="I147" s="5" t="str">
        <f>_xlfn.XLOOKUP(Table1[[#This Row],[Property Name]],'negotiated-hotel-rates'!A:A,'negotiated-hotel-rates'!A:A,FALSE)</f>
        <v>Hilton Garden Inn Fairfield</v>
      </c>
    </row>
    <row r="148" spans="1:9" ht="14.1" hidden="1">
      <c r="A148" s="2" t="s">
        <v>286</v>
      </c>
      <c r="B148" s="1" t="s">
        <v>410</v>
      </c>
      <c r="C148" s="2" t="s">
        <v>411</v>
      </c>
      <c r="D148" s="8">
        <v>94550</v>
      </c>
      <c r="E148" s="3" t="s">
        <v>294</v>
      </c>
      <c r="F148" s="3" t="s">
        <v>13</v>
      </c>
      <c r="G148" s="4">
        <v>199</v>
      </c>
      <c r="H148" s="2" t="s">
        <v>14</v>
      </c>
      <c r="I148" s="5" t="str">
        <f>_xlfn.XLOOKUP(Table1[[#This Row],[Property Name]],'negotiated-hotel-rates'!A:A,'negotiated-hotel-rates'!A:A,FALSE)</f>
        <v>Hilton Garden Inn Livermore</v>
      </c>
    </row>
    <row r="149" spans="1:9" ht="14.1" hidden="1">
      <c r="A149" s="2" t="s">
        <v>286</v>
      </c>
      <c r="B149" s="1" t="s">
        <v>412</v>
      </c>
      <c r="C149" s="2" t="s">
        <v>413</v>
      </c>
      <c r="D149" s="8">
        <v>94558</v>
      </c>
      <c r="E149" s="3" t="s">
        <v>155</v>
      </c>
      <c r="F149" s="3" t="s">
        <v>13</v>
      </c>
      <c r="G149" s="4" t="s">
        <v>21</v>
      </c>
      <c r="H149" s="2" t="s">
        <v>14</v>
      </c>
      <c r="I149" s="5" t="str">
        <f>_xlfn.XLOOKUP(Table1[[#This Row],[Property Name]],'negotiated-hotel-rates'!A:A,'negotiated-hotel-rates'!A:A,FALSE)</f>
        <v>Hilton Garden Inn Napa</v>
      </c>
    </row>
    <row r="150" spans="1:9" ht="14.1">
      <c r="A150" s="2" t="s">
        <v>286</v>
      </c>
      <c r="B150" s="1" t="s">
        <v>414</v>
      </c>
      <c r="C150" s="2" t="s">
        <v>415</v>
      </c>
      <c r="D150" s="8">
        <v>93036</v>
      </c>
      <c r="E150" s="3" t="s">
        <v>416</v>
      </c>
      <c r="F150" s="3" t="s">
        <v>13</v>
      </c>
      <c r="G150" s="4" t="s">
        <v>21</v>
      </c>
      <c r="H150" s="2" t="s">
        <v>14</v>
      </c>
      <c r="I150" s="5" t="b">
        <f>_xlfn.XLOOKUP(Table1[[#This Row],[Property Name]],'negotiated-hotel-rates'!A:A,'negotiated-hotel-rates'!A:A,FALSE)</f>
        <v>0</v>
      </c>
    </row>
    <row r="151" spans="1:9" ht="14.1" hidden="1">
      <c r="A151" s="2" t="s">
        <v>286</v>
      </c>
      <c r="B151" s="1" t="s">
        <v>417</v>
      </c>
      <c r="C151" s="2" t="s">
        <v>418</v>
      </c>
      <c r="D151" s="8">
        <v>95758</v>
      </c>
      <c r="E151" s="3" t="s">
        <v>326</v>
      </c>
      <c r="F151" s="3" t="s">
        <v>13</v>
      </c>
      <c r="G151" s="4">
        <v>140.81666666666666</v>
      </c>
      <c r="H151" s="2" t="s">
        <v>14</v>
      </c>
      <c r="I151" s="5" t="str">
        <f>_xlfn.XLOOKUP(Table1[[#This Row],[Property Name]],'negotiated-hotel-rates'!A:A,'negotiated-hotel-rates'!A:A,FALSE)</f>
        <v>Hilton Garden Inn Sacramento Elk Grove</v>
      </c>
    </row>
    <row r="152" spans="1:9" ht="14.1">
      <c r="A152" s="2" t="s">
        <v>286</v>
      </c>
      <c r="B152" s="1" t="s">
        <v>419</v>
      </c>
      <c r="C152" s="2" t="s">
        <v>420</v>
      </c>
      <c r="D152" s="8">
        <v>95035</v>
      </c>
      <c r="E152" s="3" t="s">
        <v>310</v>
      </c>
      <c r="F152" s="3" t="s">
        <v>13</v>
      </c>
      <c r="G152" s="4">
        <v>125.375</v>
      </c>
      <c r="H152" s="2" t="s">
        <v>14</v>
      </c>
      <c r="I152" s="5" t="b">
        <f>_xlfn.XLOOKUP(Table1[[#This Row],[Property Name]],'negotiated-hotel-rates'!A:A,'negotiated-hotel-rates'!A:A,FALSE)</f>
        <v>0</v>
      </c>
    </row>
    <row r="153" spans="1:9" ht="14.1">
      <c r="A153" s="2" t="s">
        <v>286</v>
      </c>
      <c r="B153" s="1" t="s">
        <v>421</v>
      </c>
      <c r="C153" s="2" t="s">
        <v>422</v>
      </c>
      <c r="D153" s="8">
        <v>93449</v>
      </c>
      <c r="E153" s="3" t="s">
        <v>423</v>
      </c>
      <c r="F153" s="3" t="s">
        <v>13</v>
      </c>
      <c r="G153" s="4">
        <v>141.64109589041095</v>
      </c>
      <c r="H153" s="2" t="s">
        <v>14</v>
      </c>
      <c r="I153" s="5" t="b">
        <f>_xlfn.XLOOKUP(Table1[[#This Row],[Property Name]],'negotiated-hotel-rates'!A:A,'negotiated-hotel-rates'!A:A,FALSE)</f>
        <v>0</v>
      </c>
    </row>
    <row r="154" spans="1:9" ht="14.1" hidden="1">
      <c r="A154" s="2" t="s">
        <v>286</v>
      </c>
      <c r="B154" s="1" t="s">
        <v>424</v>
      </c>
      <c r="C154" s="2" t="s">
        <v>425</v>
      </c>
      <c r="D154" s="8">
        <v>92395</v>
      </c>
      <c r="E154" s="3" t="s">
        <v>426</v>
      </c>
      <c r="F154" s="3" t="s">
        <v>13</v>
      </c>
      <c r="G154" s="4">
        <v>133</v>
      </c>
      <c r="H154" s="2" t="s">
        <v>14</v>
      </c>
      <c r="I154" s="5" t="str">
        <f>_xlfn.XLOOKUP(Table1[[#This Row],[Property Name]],'negotiated-hotel-rates'!A:A,'negotiated-hotel-rates'!A:A,FALSE)</f>
        <v>Hilton Garden Inn Victorville</v>
      </c>
    </row>
    <row r="155" spans="1:9" ht="14.1">
      <c r="A155" s="2" t="s">
        <v>286</v>
      </c>
      <c r="B155" s="1" t="s">
        <v>427</v>
      </c>
      <c r="C155" s="2" t="s">
        <v>428</v>
      </c>
      <c r="D155" s="8">
        <v>94596</v>
      </c>
      <c r="E155" s="3" t="s">
        <v>429</v>
      </c>
      <c r="F155" s="3" t="s">
        <v>13</v>
      </c>
      <c r="G155" s="4" t="s">
        <v>21</v>
      </c>
      <c r="H155" s="2" t="s">
        <v>14</v>
      </c>
      <c r="I155" s="5" t="b">
        <f>_xlfn.XLOOKUP(Table1[[#This Row],[Property Name]],'negotiated-hotel-rates'!A:A,'negotiated-hotel-rates'!A:A,FALSE)</f>
        <v>0</v>
      </c>
    </row>
    <row r="156" spans="1:9" ht="14.1" hidden="1">
      <c r="A156" s="2" t="s">
        <v>286</v>
      </c>
      <c r="B156" s="1" t="s">
        <v>430</v>
      </c>
      <c r="C156" s="2" t="s">
        <v>431</v>
      </c>
      <c r="D156" s="8">
        <v>94108</v>
      </c>
      <c r="E156" s="3" t="s">
        <v>33</v>
      </c>
      <c r="F156" s="3" t="s">
        <v>13</v>
      </c>
      <c r="G156" s="4">
        <v>218.84230769230768</v>
      </c>
      <c r="H156" s="2" t="s">
        <v>14</v>
      </c>
      <c r="I156" s="5" t="str">
        <f>_xlfn.XLOOKUP(Table1[[#This Row],[Property Name]],'negotiated-hotel-rates'!A:A,'negotiated-hotel-rates'!A:A,FALSE)</f>
        <v>Hilton San Francisco Financial District</v>
      </c>
    </row>
    <row r="157" spans="1:9" ht="14.1" hidden="1">
      <c r="A157" s="2" t="s">
        <v>286</v>
      </c>
      <c r="B157" s="1" t="s">
        <v>432</v>
      </c>
      <c r="C157" s="2" t="s">
        <v>433</v>
      </c>
      <c r="D157" s="8">
        <v>94102</v>
      </c>
      <c r="E157" s="3" t="s">
        <v>33</v>
      </c>
      <c r="F157" s="3" t="s">
        <v>13</v>
      </c>
      <c r="G157" s="4" t="s">
        <v>21</v>
      </c>
      <c r="H157" s="2" t="s">
        <v>14</v>
      </c>
      <c r="I157" s="5" t="str">
        <f>_xlfn.XLOOKUP(Table1[[#This Row],[Property Name]],'negotiated-hotel-rates'!A:A,'negotiated-hotel-rates'!A:A,FALSE)</f>
        <v>Hilton San Francisco Union Square</v>
      </c>
    </row>
    <row r="158" spans="1:9" ht="14.1" hidden="1">
      <c r="A158" s="2" t="s">
        <v>286</v>
      </c>
      <c r="B158" s="1" t="s">
        <v>434</v>
      </c>
      <c r="C158" s="2" t="s">
        <v>435</v>
      </c>
      <c r="D158" s="8">
        <v>95054</v>
      </c>
      <c r="E158" s="3" t="s">
        <v>92</v>
      </c>
      <c r="F158" s="3" t="s">
        <v>13</v>
      </c>
      <c r="G158" s="4">
        <v>165.43125000000001</v>
      </c>
      <c r="H158" s="2" t="s">
        <v>14</v>
      </c>
      <c r="I158" s="5" t="str">
        <f>_xlfn.XLOOKUP(Table1[[#This Row],[Property Name]],'negotiated-hotel-rates'!A:A,'negotiated-hotel-rates'!A:A,FALSE)</f>
        <v>Hilton Santa Clara</v>
      </c>
    </row>
    <row r="159" spans="1:9" ht="14.1">
      <c r="A159" s="2" t="s">
        <v>214</v>
      </c>
      <c r="B159" s="1" t="s">
        <v>436</v>
      </c>
      <c r="C159" s="2" t="s">
        <v>437</v>
      </c>
      <c r="D159" s="8">
        <v>95603</v>
      </c>
      <c r="E159" s="3" t="s">
        <v>438</v>
      </c>
      <c r="F159" s="3" t="s">
        <v>13</v>
      </c>
      <c r="G159" s="4">
        <v>165</v>
      </c>
      <c r="H159" s="2" t="s">
        <v>14</v>
      </c>
      <c r="I159" s="5" t="b">
        <f>_xlfn.XLOOKUP(Table1[[#This Row],[Property Name]],'negotiated-hotel-rates'!A:A,'negotiated-hotel-rates'!A:A,FALSE)</f>
        <v>0</v>
      </c>
    </row>
    <row r="160" spans="1:9" ht="14.1" hidden="1">
      <c r="A160" s="2" t="s">
        <v>214</v>
      </c>
      <c r="B160" s="1" t="s">
        <v>439</v>
      </c>
      <c r="C160" s="2" t="s">
        <v>440</v>
      </c>
      <c r="D160" s="8">
        <v>94568</v>
      </c>
      <c r="E160" s="3" t="s">
        <v>441</v>
      </c>
      <c r="F160" s="3" t="s">
        <v>13</v>
      </c>
      <c r="G160" s="4">
        <v>127</v>
      </c>
      <c r="H160" s="2" t="s">
        <v>14</v>
      </c>
      <c r="I160" s="5" t="str">
        <f>_xlfn.XLOOKUP(Table1[[#This Row],[Property Name]],'negotiated-hotel-rates'!A:A,'negotiated-hotel-rates'!A:A,FALSE)</f>
        <v>Holiday Inn Dublin-Pleasanton</v>
      </c>
    </row>
    <row r="161" spans="1:9" ht="14.1">
      <c r="A161" s="2" t="s">
        <v>214</v>
      </c>
      <c r="B161" s="1" t="s">
        <v>442</v>
      </c>
      <c r="C161" s="2" t="s">
        <v>443</v>
      </c>
      <c r="D161" s="8">
        <v>97103</v>
      </c>
      <c r="E161" s="3" t="s">
        <v>444</v>
      </c>
      <c r="F161" s="3" t="s">
        <v>445</v>
      </c>
      <c r="G161" s="4" t="s">
        <v>21</v>
      </c>
      <c r="H161" s="2" t="s">
        <v>14</v>
      </c>
      <c r="I161" s="5" t="b">
        <f>_xlfn.XLOOKUP(Table1[[#This Row],[Property Name]],'negotiated-hotel-rates'!A:A,'negotiated-hotel-rates'!A:A,FALSE)</f>
        <v>0</v>
      </c>
    </row>
    <row r="162" spans="1:9" ht="14.1">
      <c r="A162" s="2" t="s">
        <v>214</v>
      </c>
      <c r="B162" s="1" t="s">
        <v>446</v>
      </c>
      <c r="C162" s="2" t="s">
        <v>447</v>
      </c>
      <c r="D162" s="8">
        <v>93308</v>
      </c>
      <c r="E162" s="3" t="s">
        <v>152</v>
      </c>
      <c r="F162" s="3" t="s">
        <v>13</v>
      </c>
      <c r="G162" s="4">
        <v>115</v>
      </c>
      <c r="H162" s="2" t="s">
        <v>14</v>
      </c>
      <c r="I162" s="5" t="b">
        <f>_xlfn.XLOOKUP(Table1[[#This Row],[Property Name]],'negotiated-hotel-rates'!A:A,'negotiated-hotel-rates'!A:A,FALSE)</f>
        <v>0</v>
      </c>
    </row>
    <row r="163" spans="1:9" ht="14.1">
      <c r="A163" s="2" t="s">
        <v>214</v>
      </c>
      <c r="B163" s="1" t="s">
        <v>448</v>
      </c>
      <c r="C163" s="2" t="s">
        <v>449</v>
      </c>
      <c r="D163" s="8">
        <v>94002</v>
      </c>
      <c r="E163" s="3" t="s">
        <v>450</v>
      </c>
      <c r="F163" s="3" t="s">
        <v>13</v>
      </c>
      <c r="G163" s="4" t="s">
        <v>451</v>
      </c>
      <c r="H163" s="2" t="s">
        <v>14</v>
      </c>
      <c r="I163" s="5" t="b">
        <f>_xlfn.XLOOKUP(Table1[[#This Row],[Property Name]],'negotiated-hotel-rates'!A:A,'negotiated-hotel-rates'!A:A,FALSE)</f>
        <v>0</v>
      </c>
    </row>
    <row r="164" spans="1:9" ht="14.1">
      <c r="A164" s="2" t="s">
        <v>214</v>
      </c>
      <c r="B164" s="1" t="s">
        <v>452</v>
      </c>
      <c r="C164" s="2" t="s">
        <v>453</v>
      </c>
      <c r="D164" s="8">
        <v>94702</v>
      </c>
      <c r="E164" s="3" t="s">
        <v>289</v>
      </c>
      <c r="F164" s="3" t="s">
        <v>13</v>
      </c>
      <c r="G164" s="4">
        <v>169.97142857142859</v>
      </c>
      <c r="H164" s="2" t="s">
        <v>14</v>
      </c>
      <c r="I164" s="5" t="b">
        <f>_xlfn.XLOOKUP(Table1[[#This Row],[Property Name]],'negotiated-hotel-rates'!A:A,'negotiated-hotel-rates'!A:A,FALSE)</f>
        <v>0</v>
      </c>
    </row>
    <row r="165" spans="1:9" ht="14.1">
      <c r="A165" s="2" t="s">
        <v>214</v>
      </c>
      <c r="B165" s="1" t="s">
        <v>454</v>
      </c>
      <c r="C165" s="2" t="s">
        <v>455</v>
      </c>
      <c r="D165" s="8">
        <v>92225</v>
      </c>
      <c r="E165" s="3" t="s">
        <v>54</v>
      </c>
      <c r="F165" s="3" t="s">
        <v>13</v>
      </c>
      <c r="G165" s="4" t="s">
        <v>456</v>
      </c>
      <c r="H165" s="2" t="s">
        <v>14</v>
      </c>
      <c r="I165" s="5" t="b">
        <f>_xlfn.XLOOKUP(Table1[[#This Row],[Property Name]],'negotiated-hotel-rates'!A:A,'negotiated-hotel-rates'!A:A,FALSE)</f>
        <v>0</v>
      </c>
    </row>
    <row r="166" spans="1:9" ht="14.1">
      <c r="A166" s="2" t="s">
        <v>214</v>
      </c>
      <c r="B166" s="1" t="s">
        <v>457</v>
      </c>
      <c r="C166" s="2" t="s">
        <v>458</v>
      </c>
      <c r="D166" s="8">
        <v>95618</v>
      </c>
      <c r="E166" s="3" t="s">
        <v>407</v>
      </c>
      <c r="F166" s="3" t="s">
        <v>13</v>
      </c>
      <c r="G166" s="4">
        <v>141.03666666666666</v>
      </c>
      <c r="H166" s="2" t="s">
        <v>14</v>
      </c>
      <c r="I166" s="5" t="b">
        <f>_xlfn.XLOOKUP(Table1[[#This Row],[Property Name]],'negotiated-hotel-rates'!A:A,'negotiated-hotel-rates'!A:A,FALSE)</f>
        <v>0</v>
      </c>
    </row>
    <row r="167" spans="1:9" ht="14.1">
      <c r="A167" s="2" t="s">
        <v>214</v>
      </c>
      <c r="B167" s="1" t="s">
        <v>459</v>
      </c>
      <c r="C167" s="2" t="s">
        <v>460</v>
      </c>
      <c r="D167" s="8">
        <v>93243</v>
      </c>
      <c r="E167" s="3" t="s">
        <v>461</v>
      </c>
      <c r="F167" s="3" t="s">
        <v>13</v>
      </c>
      <c r="G167" s="4">
        <v>130.83000000000001</v>
      </c>
      <c r="H167" s="2" t="s">
        <v>14</v>
      </c>
      <c r="I167" s="5" t="b">
        <f>_xlfn.XLOOKUP(Table1[[#This Row],[Property Name]],'negotiated-hotel-rates'!A:A,'negotiated-hotel-rates'!A:A,FALSE)</f>
        <v>0</v>
      </c>
    </row>
    <row r="168" spans="1:9" ht="14.1">
      <c r="A168" s="2" t="s">
        <v>214</v>
      </c>
      <c r="B168" s="1" t="s">
        <v>462</v>
      </c>
      <c r="C168" s="2" t="s">
        <v>463</v>
      </c>
      <c r="D168" s="8">
        <v>93722</v>
      </c>
      <c r="E168" s="3" t="s">
        <v>144</v>
      </c>
      <c r="F168" s="3" t="s">
        <v>13</v>
      </c>
      <c r="G168" s="4">
        <v>136.73499999999999</v>
      </c>
      <c r="H168" s="2" t="s">
        <v>14</v>
      </c>
      <c r="I168" s="5" t="b">
        <f>_xlfn.XLOOKUP(Table1[[#This Row],[Property Name]],'negotiated-hotel-rates'!A:A,'negotiated-hotel-rates'!A:A,FALSE)</f>
        <v>0</v>
      </c>
    </row>
    <row r="169" spans="1:9" ht="14.1">
      <c r="A169" s="2" t="s">
        <v>214</v>
      </c>
      <c r="B169" s="1" t="s">
        <v>464</v>
      </c>
      <c r="C169" s="2" t="s">
        <v>465</v>
      </c>
      <c r="D169" s="8">
        <v>94542</v>
      </c>
      <c r="E169" s="3" t="s">
        <v>158</v>
      </c>
      <c r="F169" s="3" t="s">
        <v>13</v>
      </c>
      <c r="G169" s="4" t="s">
        <v>456</v>
      </c>
      <c r="H169" s="2" t="s">
        <v>14</v>
      </c>
      <c r="I169" s="5" t="b">
        <f>_xlfn.XLOOKUP(Table1[[#This Row],[Property Name]],'negotiated-hotel-rates'!A:A,'negotiated-hotel-rates'!A:A,FALSE)</f>
        <v>0</v>
      </c>
    </row>
    <row r="170" spans="1:9" ht="14.1">
      <c r="A170" s="2" t="s">
        <v>214</v>
      </c>
      <c r="B170" s="1" t="s">
        <v>466</v>
      </c>
      <c r="C170" s="2" t="s">
        <v>467</v>
      </c>
      <c r="D170" s="8">
        <v>86403</v>
      </c>
      <c r="E170" s="3" t="s">
        <v>468</v>
      </c>
      <c r="F170" s="3" t="s">
        <v>469</v>
      </c>
      <c r="G170" s="4">
        <v>150.56086956521739</v>
      </c>
      <c r="H170" s="2" t="s">
        <v>14</v>
      </c>
      <c r="I170" s="5" t="b">
        <f>_xlfn.XLOOKUP(Table1[[#This Row],[Property Name]],'negotiated-hotel-rates'!A:A,'negotiated-hotel-rates'!A:A,FALSE)</f>
        <v>0</v>
      </c>
    </row>
    <row r="171" spans="1:9" ht="14.1">
      <c r="A171" s="2" t="s">
        <v>214</v>
      </c>
      <c r="B171" s="1" t="s">
        <v>470</v>
      </c>
      <c r="C171" s="2" t="s">
        <v>471</v>
      </c>
      <c r="D171" s="8">
        <v>93933</v>
      </c>
      <c r="E171" s="3" t="s">
        <v>104</v>
      </c>
      <c r="F171" s="3" t="s">
        <v>13</v>
      </c>
      <c r="G171" s="4">
        <v>150.69863013698631</v>
      </c>
      <c r="H171" s="2" t="s">
        <v>14</v>
      </c>
      <c r="I171" s="5" t="b">
        <f>_xlfn.XLOOKUP(Table1[[#This Row],[Property Name]],'negotiated-hotel-rates'!A:A,'negotiated-hotel-rates'!A:A,FALSE)</f>
        <v>0</v>
      </c>
    </row>
    <row r="172" spans="1:9" ht="14.1">
      <c r="A172" s="2" t="s">
        <v>214</v>
      </c>
      <c r="B172" s="1" t="s">
        <v>472</v>
      </c>
      <c r="C172" s="2" t="s">
        <v>473</v>
      </c>
      <c r="D172" s="8">
        <v>95341</v>
      </c>
      <c r="E172" s="3" t="s">
        <v>89</v>
      </c>
      <c r="F172" s="3" t="s">
        <v>13</v>
      </c>
      <c r="G172" s="4">
        <v>115.62</v>
      </c>
      <c r="H172" s="2" t="s">
        <v>14</v>
      </c>
      <c r="I172" s="5" t="b">
        <f>_xlfn.XLOOKUP(Table1[[#This Row],[Property Name]],'negotiated-hotel-rates'!A:A,'negotiated-hotel-rates'!A:A,FALSE)</f>
        <v>0</v>
      </c>
    </row>
    <row r="173" spans="1:9" ht="14.1">
      <c r="A173" s="2" t="s">
        <v>214</v>
      </c>
      <c r="B173" s="1" t="s">
        <v>474</v>
      </c>
      <c r="C173" s="2" t="s">
        <v>475</v>
      </c>
      <c r="D173" s="8">
        <v>89423</v>
      </c>
      <c r="E173" s="3" t="s">
        <v>476</v>
      </c>
      <c r="F173" s="3" t="s">
        <v>477</v>
      </c>
      <c r="G173" s="4" t="s">
        <v>451</v>
      </c>
      <c r="H173" s="2" t="s">
        <v>14</v>
      </c>
      <c r="I173" s="5" t="b">
        <f>_xlfn.XLOOKUP(Table1[[#This Row],[Property Name]],'negotiated-hotel-rates'!A:A,'negotiated-hotel-rates'!A:A,FALSE)</f>
        <v>0</v>
      </c>
    </row>
    <row r="174" spans="1:9" ht="14.1">
      <c r="A174" s="2" t="s">
        <v>214</v>
      </c>
      <c r="B174" s="1" t="s">
        <v>478</v>
      </c>
      <c r="C174" s="2" t="s">
        <v>479</v>
      </c>
      <c r="D174" s="8">
        <v>94503</v>
      </c>
      <c r="E174" s="3" t="s">
        <v>480</v>
      </c>
      <c r="F174" s="3" t="s">
        <v>13</v>
      </c>
      <c r="G174" s="4">
        <v>152</v>
      </c>
      <c r="H174" s="2" t="s">
        <v>14</v>
      </c>
      <c r="I174" s="5" t="b">
        <f>_xlfn.XLOOKUP(Table1[[#This Row],[Property Name]],'negotiated-hotel-rates'!A:A,'negotiated-hotel-rates'!A:A,FALSE)</f>
        <v>0</v>
      </c>
    </row>
    <row r="175" spans="1:9" ht="14.1">
      <c r="A175" s="2" t="s">
        <v>214</v>
      </c>
      <c r="B175" s="1" t="s">
        <v>481</v>
      </c>
      <c r="C175" s="2" t="s">
        <v>482</v>
      </c>
      <c r="D175" s="8">
        <v>93644</v>
      </c>
      <c r="E175" s="3" t="s">
        <v>483</v>
      </c>
      <c r="F175" s="3" t="s">
        <v>13</v>
      </c>
      <c r="G175" s="4">
        <v>127.8</v>
      </c>
      <c r="H175" s="2" t="s">
        <v>14</v>
      </c>
      <c r="I175" s="5" t="b">
        <f>_xlfn.XLOOKUP(Table1[[#This Row],[Property Name]],'negotiated-hotel-rates'!A:A,'negotiated-hotel-rates'!A:A,FALSE)</f>
        <v>0</v>
      </c>
    </row>
    <row r="176" spans="1:9" ht="14.1">
      <c r="A176" s="2" t="s">
        <v>214</v>
      </c>
      <c r="B176" s="1" t="s">
        <v>484</v>
      </c>
      <c r="C176" s="2" t="s">
        <v>485</v>
      </c>
      <c r="D176" s="8">
        <v>95965</v>
      </c>
      <c r="E176" s="3" t="s">
        <v>373</v>
      </c>
      <c r="F176" s="3" t="s">
        <v>13</v>
      </c>
      <c r="G176" s="4">
        <v>164.12328767123287</v>
      </c>
      <c r="H176" s="2" t="s">
        <v>14</v>
      </c>
      <c r="I176" s="5" t="b">
        <f>_xlfn.XLOOKUP(Table1[[#This Row],[Property Name]],'negotiated-hotel-rates'!A:A,'negotiated-hotel-rates'!A:A,FALSE)</f>
        <v>0</v>
      </c>
    </row>
    <row r="177" spans="1:9" ht="14.1">
      <c r="A177" s="2" t="s">
        <v>214</v>
      </c>
      <c r="B177" s="1" t="s">
        <v>486</v>
      </c>
      <c r="C177" s="2" t="s">
        <v>487</v>
      </c>
      <c r="D177" s="8">
        <v>93905</v>
      </c>
      <c r="E177" s="3" t="s">
        <v>255</v>
      </c>
      <c r="F177" s="3" t="s">
        <v>13</v>
      </c>
      <c r="G177" s="4">
        <v>137.70000000000002</v>
      </c>
      <c r="H177" s="2" t="s">
        <v>14</v>
      </c>
      <c r="I177" s="5" t="b">
        <f>_xlfn.XLOOKUP(Table1[[#This Row],[Property Name]],'negotiated-hotel-rates'!A:A,'negotiated-hotel-rates'!A:A,FALSE)</f>
        <v>0</v>
      </c>
    </row>
    <row r="178" spans="1:9" ht="14.1">
      <c r="A178" s="2" t="s">
        <v>214</v>
      </c>
      <c r="B178" s="1" t="s">
        <v>488</v>
      </c>
      <c r="C178" s="2" t="s">
        <v>489</v>
      </c>
      <c r="D178" s="8">
        <v>94806</v>
      </c>
      <c r="E178" s="3" t="s">
        <v>490</v>
      </c>
      <c r="F178" s="3" t="s">
        <v>13</v>
      </c>
      <c r="G178" s="4" t="s">
        <v>456</v>
      </c>
      <c r="H178" s="2" t="s">
        <v>14</v>
      </c>
      <c r="I178" s="5" t="b">
        <f>_xlfn.XLOOKUP(Table1[[#This Row],[Property Name]],'negotiated-hotel-rates'!A:A,'negotiated-hotel-rates'!A:A,FALSE)</f>
        <v>0</v>
      </c>
    </row>
    <row r="179" spans="1:9" ht="14.1">
      <c r="A179" s="2" t="s">
        <v>214</v>
      </c>
      <c r="B179" s="1" t="s">
        <v>491</v>
      </c>
      <c r="C179" s="2" t="s">
        <v>492</v>
      </c>
      <c r="D179" s="8">
        <v>95051</v>
      </c>
      <c r="E179" s="3" t="s">
        <v>92</v>
      </c>
      <c r="F179" s="3" t="s">
        <v>13</v>
      </c>
      <c r="G179" s="4" t="s">
        <v>456</v>
      </c>
      <c r="H179" s="2" t="s">
        <v>14</v>
      </c>
      <c r="I179" s="5" t="b">
        <f>_xlfn.XLOOKUP(Table1[[#This Row],[Property Name]],'negotiated-hotel-rates'!A:A,'negotiated-hotel-rates'!A:A,FALSE)</f>
        <v>0</v>
      </c>
    </row>
    <row r="180" spans="1:9" ht="14.1">
      <c r="A180" s="2" t="s">
        <v>214</v>
      </c>
      <c r="B180" s="1" t="s">
        <v>493</v>
      </c>
      <c r="C180" s="2" t="s">
        <v>494</v>
      </c>
      <c r="D180" s="8">
        <v>94585</v>
      </c>
      <c r="E180" s="3" t="s">
        <v>495</v>
      </c>
      <c r="F180" s="3" t="s">
        <v>13</v>
      </c>
      <c r="G180" s="4" t="s">
        <v>456</v>
      </c>
      <c r="H180" s="2" t="s">
        <v>14</v>
      </c>
      <c r="I180" s="5" t="b">
        <f>_xlfn.XLOOKUP(Table1[[#This Row],[Property Name]],'negotiated-hotel-rates'!A:A,'negotiated-hotel-rates'!A:A,FALSE)</f>
        <v>0</v>
      </c>
    </row>
    <row r="181" spans="1:9" ht="14.1">
      <c r="A181" s="2" t="s">
        <v>214</v>
      </c>
      <c r="B181" s="1" t="s">
        <v>496</v>
      </c>
      <c r="C181" s="2" t="s">
        <v>497</v>
      </c>
      <c r="D181" s="8">
        <v>93561</v>
      </c>
      <c r="E181" s="3" t="s">
        <v>341</v>
      </c>
      <c r="F181" s="3" t="s">
        <v>13</v>
      </c>
      <c r="G181" s="4">
        <v>167</v>
      </c>
      <c r="H181" s="2" t="s">
        <v>14</v>
      </c>
      <c r="I181" s="5" t="b">
        <f>_xlfn.XLOOKUP(Table1[[#This Row],[Property Name]],'negotiated-hotel-rates'!A:A,'negotiated-hotel-rates'!A:A,FALSE)</f>
        <v>0</v>
      </c>
    </row>
    <row r="182" spans="1:9" ht="14.1">
      <c r="A182" s="2" t="s">
        <v>214</v>
      </c>
      <c r="B182" s="1" t="s">
        <v>498</v>
      </c>
      <c r="C182" s="2" t="s">
        <v>499</v>
      </c>
      <c r="D182" s="8">
        <v>95482</v>
      </c>
      <c r="E182" s="3" t="s">
        <v>500</v>
      </c>
      <c r="F182" s="3" t="s">
        <v>13</v>
      </c>
      <c r="G182" s="4">
        <v>117.82285714285713</v>
      </c>
      <c r="H182" s="2" t="s">
        <v>14</v>
      </c>
      <c r="I182" s="5" t="b">
        <f>_xlfn.XLOOKUP(Table1[[#This Row],[Property Name]],'negotiated-hotel-rates'!A:A,'negotiated-hotel-rates'!A:A,FALSE)</f>
        <v>0</v>
      </c>
    </row>
    <row r="183" spans="1:9" ht="14.1" hidden="1">
      <c r="A183" s="2" t="s">
        <v>214</v>
      </c>
      <c r="B183" s="1" t="s">
        <v>501</v>
      </c>
      <c r="C183" s="2" t="s">
        <v>502</v>
      </c>
      <c r="D183" s="8">
        <v>95988</v>
      </c>
      <c r="E183" s="3" t="s">
        <v>210</v>
      </c>
      <c r="F183" s="3" t="s">
        <v>13</v>
      </c>
      <c r="G183" s="4">
        <v>167</v>
      </c>
      <c r="H183" s="2" t="s">
        <v>14</v>
      </c>
      <c r="I183" s="5" t="str">
        <f>_xlfn.XLOOKUP(Table1[[#This Row],[Property Name]],'negotiated-hotel-rates'!A:A,'negotiated-hotel-rates'!A:A,FALSE)</f>
        <v>Holiday Inn Express &amp; Suites Willows</v>
      </c>
    </row>
    <row r="184" spans="1:9" ht="14.1" hidden="1">
      <c r="A184" s="2" t="s">
        <v>214</v>
      </c>
      <c r="B184" s="1" t="s">
        <v>503</v>
      </c>
      <c r="C184" s="2" t="s">
        <v>504</v>
      </c>
      <c r="D184" s="8">
        <v>94546</v>
      </c>
      <c r="E184" s="3" t="s">
        <v>505</v>
      </c>
      <c r="F184" s="3" t="s">
        <v>13</v>
      </c>
      <c r="G184" s="4">
        <v>143.26</v>
      </c>
      <c r="H184" s="2" t="s">
        <v>14</v>
      </c>
      <c r="I184" s="5" t="str">
        <f>_xlfn.XLOOKUP(Table1[[#This Row],[Property Name]],'negotiated-hotel-rates'!A:A,'negotiated-hotel-rates'!A:A,FALSE)</f>
        <v>Holiday Inn Express Castro Valley - East Bay</v>
      </c>
    </row>
    <row r="185" spans="1:9" ht="14.1">
      <c r="A185" s="2" t="s">
        <v>214</v>
      </c>
      <c r="B185" s="1" t="s">
        <v>506</v>
      </c>
      <c r="C185" s="2" t="s">
        <v>507</v>
      </c>
      <c r="D185" s="8">
        <v>93433</v>
      </c>
      <c r="E185" s="3" t="s">
        <v>508</v>
      </c>
      <c r="F185" s="3" t="s">
        <v>13</v>
      </c>
      <c r="G185" s="4">
        <v>176.5</v>
      </c>
      <c r="H185" s="2" t="s">
        <v>14</v>
      </c>
      <c r="I185" s="5" t="b">
        <f>_xlfn.XLOOKUP(Table1[[#This Row],[Property Name]],'negotiated-hotel-rates'!A:A,'negotiated-hotel-rates'!A:A,FALSE)</f>
        <v>0</v>
      </c>
    </row>
    <row r="186" spans="1:9" ht="14.1">
      <c r="A186" s="2" t="s">
        <v>214</v>
      </c>
      <c r="B186" s="1" t="s">
        <v>509</v>
      </c>
      <c r="C186" s="2" t="s">
        <v>510</v>
      </c>
      <c r="D186" s="8">
        <v>95519</v>
      </c>
      <c r="E186" s="3" t="s">
        <v>511</v>
      </c>
      <c r="F186" s="3" t="s">
        <v>13</v>
      </c>
      <c r="G186" s="4">
        <v>154</v>
      </c>
      <c r="H186" s="2" t="s">
        <v>14</v>
      </c>
      <c r="I186" s="5" t="b">
        <f>_xlfn.XLOOKUP(Table1[[#This Row],[Property Name]],'negotiated-hotel-rates'!A:A,'negotiated-hotel-rates'!A:A,FALSE)</f>
        <v>0</v>
      </c>
    </row>
    <row r="187" spans="1:9" ht="14.1" hidden="1">
      <c r="A187" s="2" t="s">
        <v>214</v>
      </c>
      <c r="B187" s="1" t="s">
        <v>512</v>
      </c>
      <c r="C187" s="2" t="s">
        <v>513</v>
      </c>
      <c r="D187" s="8">
        <v>95762</v>
      </c>
      <c r="E187" s="3" t="s">
        <v>514</v>
      </c>
      <c r="F187" s="3" t="s">
        <v>13</v>
      </c>
      <c r="G187" s="4">
        <v>134.13818181818183</v>
      </c>
      <c r="H187" s="2" t="s">
        <v>14</v>
      </c>
      <c r="I187" s="5" t="str">
        <f>_xlfn.XLOOKUP(Table1[[#This Row],[Property Name]],'negotiated-hotel-rates'!A:A,'negotiated-hotel-rates'!A:A,FALSE)</f>
        <v>Holiday Inn Express Hotel &amp; Suites El Dorado Hills</v>
      </c>
    </row>
    <row r="188" spans="1:9" ht="14.1">
      <c r="A188" s="2" t="s">
        <v>214</v>
      </c>
      <c r="B188" s="1" t="s">
        <v>515</v>
      </c>
      <c r="C188" s="2" t="s">
        <v>516</v>
      </c>
      <c r="D188" s="8">
        <v>93706</v>
      </c>
      <c r="E188" s="3" t="s">
        <v>144</v>
      </c>
      <c r="F188" s="3" t="s">
        <v>13</v>
      </c>
      <c r="G188" s="4">
        <v>154.06849315068493</v>
      </c>
      <c r="H188" s="2" t="s">
        <v>14</v>
      </c>
      <c r="I188" s="5" t="b">
        <f>_xlfn.XLOOKUP(Table1[[#This Row],[Property Name]],'negotiated-hotel-rates'!A:A,'negotiated-hotel-rates'!A:A,FALSE)</f>
        <v>0</v>
      </c>
    </row>
    <row r="189" spans="1:9" ht="14.1">
      <c r="A189" s="2" t="s">
        <v>214</v>
      </c>
      <c r="B189" s="1" t="s">
        <v>517</v>
      </c>
      <c r="C189" s="2" t="s">
        <v>518</v>
      </c>
      <c r="D189" s="8">
        <v>95356</v>
      </c>
      <c r="E189" s="3" t="s">
        <v>38</v>
      </c>
      <c r="F189" s="3" t="s">
        <v>13</v>
      </c>
      <c r="G189" s="4">
        <v>149</v>
      </c>
      <c r="H189" s="2" t="s">
        <v>14</v>
      </c>
      <c r="I189" s="5" t="b">
        <f>_xlfn.XLOOKUP(Table1[[#This Row],[Property Name]],'negotiated-hotel-rates'!A:A,'negotiated-hotel-rates'!A:A,FALSE)</f>
        <v>0</v>
      </c>
    </row>
    <row r="190" spans="1:9" ht="14.1">
      <c r="A190" s="2" t="s">
        <v>214</v>
      </c>
      <c r="B190" s="1" t="s">
        <v>519</v>
      </c>
      <c r="C190" s="2" t="s">
        <v>520</v>
      </c>
      <c r="D190" s="8">
        <v>94603</v>
      </c>
      <c r="E190" s="3" t="s">
        <v>118</v>
      </c>
      <c r="F190" s="3" t="s">
        <v>13</v>
      </c>
      <c r="G190" s="4">
        <v>141.22142857142856</v>
      </c>
      <c r="H190" s="2" t="s">
        <v>14</v>
      </c>
      <c r="I190" s="5" t="b">
        <f>_xlfn.XLOOKUP(Table1[[#This Row],[Property Name]],'negotiated-hotel-rates'!A:A,'negotiated-hotel-rates'!A:A,FALSE)</f>
        <v>0</v>
      </c>
    </row>
    <row r="191" spans="1:9" ht="14.1">
      <c r="A191" s="2" t="s">
        <v>214</v>
      </c>
      <c r="B191" s="1" t="s">
        <v>521</v>
      </c>
      <c r="C191" s="2" t="s">
        <v>522</v>
      </c>
      <c r="D191" s="8">
        <v>95304</v>
      </c>
      <c r="E191" s="3" t="s">
        <v>101</v>
      </c>
      <c r="F191" s="3" t="s">
        <v>13</v>
      </c>
      <c r="G191" s="4">
        <v>159</v>
      </c>
      <c r="H191" s="2" t="s">
        <v>14</v>
      </c>
      <c r="I191" s="5" t="b">
        <f>_xlfn.XLOOKUP(Table1[[#This Row],[Property Name]],'negotiated-hotel-rates'!A:A,'negotiated-hotel-rates'!A:A,FALSE)</f>
        <v>0</v>
      </c>
    </row>
    <row r="192" spans="1:9" ht="14.1">
      <c r="A192" s="2" t="s">
        <v>214</v>
      </c>
      <c r="B192" s="1" t="s">
        <v>523</v>
      </c>
      <c r="C192" s="2" t="s">
        <v>524</v>
      </c>
      <c r="D192" s="8">
        <v>93436</v>
      </c>
      <c r="E192" s="3" t="s">
        <v>525</v>
      </c>
      <c r="F192" s="3" t="s">
        <v>13</v>
      </c>
      <c r="G192" s="4" t="s">
        <v>456</v>
      </c>
      <c r="H192" s="2" t="s">
        <v>14</v>
      </c>
      <c r="I192" s="5" t="b">
        <f>_xlfn.XLOOKUP(Table1[[#This Row],[Property Name]],'negotiated-hotel-rates'!A:A,'negotiated-hotel-rates'!A:A,FALSE)</f>
        <v>0</v>
      </c>
    </row>
    <row r="193" spans="1:9" ht="14.1">
      <c r="A193" s="2" t="s">
        <v>214</v>
      </c>
      <c r="B193" s="1" t="s">
        <v>526</v>
      </c>
      <c r="C193" s="2" t="s">
        <v>527</v>
      </c>
      <c r="D193" s="8">
        <v>94941</v>
      </c>
      <c r="E193" s="3" t="s">
        <v>528</v>
      </c>
      <c r="F193" s="3" t="s">
        <v>13</v>
      </c>
      <c r="G193" s="4">
        <v>428.58666666666664</v>
      </c>
      <c r="H193" s="2" t="s">
        <v>14</v>
      </c>
      <c r="I193" s="5" t="b">
        <f>_xlfn.XLOOKUP(Table1[[#This Row],[Property Name]],'negotiated-hotel-rates'!A:A,'negotiated-hotel-rates'!A:A,FALSE)</f>
        <v>0</v>
      </c>
    </row>
    <row r="194" spans="1:9" ht="14.1">
      <c r="A194" s="2" t="s">
        <v>214</v>
      </c>
      <c r="B194" s="1" t="s">
        <v>529</v>
      </c>
      <c r="C194" s="2" t="s">
        <v>530</v>
      </c>
      <c r="D194" s="8">
        <v>96080</v>
      </c>
      <c r="E194" s="3" t="s">
        <v>531</v>
      </c>
      <c r="F194" s="3" t="s">
        <v>13</v>
      </c>
      <c r="G194" s="4">
        <v>107.88</v>
      </c>
      <c r="H194" s="2" t="s">
        <v>14</v>
      </c>
      <c r="I194" s="5" t="b">
        <f>_xlfn.XLOOKUP(Table1[[#This Row],[Property Name]],'negotiated-hotel-rates'!A:A,'negotiated-hotel-rates'!A:A,FALSE)</f>
        <v>0</v>
      </c>
    </row>
    <row r="195" spans="1:9" ht="14.1">
      <c r="A195" s="2" t="s">
        <v>214</v>
      </c>
      <c r="B195" s="1" t="s">
        <v>532</v>
      </c>
      <c r="C195" s="2" t="s">
        <v>533</v>
      </c>
      <c r="D195" s="8">
        <v>95403</v>
      </c>
      <c r="E195" s="3" t="s">
        <v>534</v>
      </c>
      <c r="F195" s="3" t="s">
        <v>13</v>
      </c>
      <c r="G195" s="4">
        <v>116.35555555555555</v>
      </c>
      <c r="H195" s="2" t="s">
        <v>14</v>
      </c>
      <c r="I195" s="5" t="b">
        <f>_xlfn.XLOOKUP(Table1[[#This Row],[Property Name]],'negotiated-hotel-rates'!A:A,'negotiated-hotel-rates'!A:A,FALSE)</f>
        <v>0</v>
      </c>
    </row>
    <row r="196" spans="1:9" ht="14.1" hidden="1">
      <c r="A196" s="2" t="s">
        <v>214</v>
      </c>
      <c r="B196" s="1" t="s">
        <v>535</v>
      </c>
      <c r="C196" s="2" t="s">
        <v>536</v>
      </c>
      <c r="D196" s="8">
        <v>95215</v>
      </c>
      <c r="E196" s="3" t="s">
        <v>149</v>
      </c>
      <c r="F196" s="3" t="s">
        <v>13</v>
      </c>
      <c r="G196" s="4">
        <v>129</v>
      </c>
      <c r="H196" s="2" t="s">
        <v>14</v>
      </c>
      <c r="I196" s="5" t="str">
        <f>_xlfn.XLOOKUP(Table1[[#This Row],[Property Name]],'negotiated-hotel-rates'!A:A,'negotiated-hotel-rates'!A:A,FALSE)</f>
        <v>Holiday Inn Express Stockton Southeast</v>
      </c>
    </row>
    <row r="197" spans="1:9" ht="14.1">
      <c r="A197" s="2" t="s">
        <v>214</v>
      </c>
      <c r="B197" s="1" t="s">
        <v>537</v>
      </c>
      <c r="C197" s="2" t="s">
        <v>538</v>
      </c>
      <c r="D197" s="8">
        <v>95492</v>
      </c>
      <c r="E197" s="3" t="s">
        <v>534</v>
      </c>
      <c r="F197" s="3" t="s">
        <v>13</v>
      </c>
      <c r="G197" s="4">
        <v>119</v>
      </c>
      <c r="H197" s="2" t="s">
        <v>14</v>
      </c>
      <c r="I197" s="5" t="b">
        <f>_xlfn.XLOOKUP(Table1[[#This Row],[Property Name]],'negotiated-hotel-rates'!A:A,'negotiated-hotel-rates'!A:A,FALSE)</f>
        <v>0</v>
      </c>
    </row>
    <row r="198" spans="1:9" ht="14.1">
      <c r="A198" s="2" t="s">
        <v>214</v>
      </c>
      <c r="B198" s="1" t="s">
        <v>539</v>
      </c>
      <c r="C198" s="2" t="s">
        <v>540</v>
      </c>
      <c r="D198" s="8">
        <v>95776</v>
      </c>
      <c r="E198" s="3" t="s">
        <v>204</v>
      </c>
      <c r="F198" s="3" t="s">
        <v>13</v>
      </c>
      <c r="G198" s="4">
        <v>125.99</v>
      </c>
      <c r="H198" s="2" t="s">
        <v>14</v>
      </c>
      <c r="I198" s="5" t="b">
        <f>_xlfn.XLOOKUP(Table1[[#This Row],[Property Name]],'negotiated-hotel-rates'!A:A,'negotiated-hotel-rates'!A:A,FALSE)</f>
        <v>0</v>
      </c>
    </row>
    <row r="199" spans="1:9" ht="14.1">
      <c r="A199" s="2" t="s">
        <v>214</v>
      </c>
      <c r="B199" s="1" t="s">
        <v>541</v>
      </c>
      <c r="C199" s="2" t="s">
        <v>542</v>
      </c>
      <c r="D199" s="8">
        <v>95814</v>
      </c>
      <c r="E199" s="3" t="s">
        <v>30</v>
      </c>
      <c r="F199" s="3" t="s">
        <v>13</v>
      </c>
      <c r="G199" s="4">
        <v>155.70000000000002</v>
      </c>
      <c r="H199" s="2" t="s">
        <v>14</v>
      </c>
      <c r="I199" s="5" t="b">
        <f>_xlfn.XLOOKUP(Table1[[#This Row],[Property Name]],'negotiated-hotel-rates'!A:A,'negotiated-hotel-rates'!A:A,FALSE)</f>
        <v>0</v>
      </c>
    </row>
    <row r="200" spans="1:9" ht="14.1" hidden="1">
      <c r="A200" s="2" t="s">
        <v>286</v>
      </c>
      <c r="B200" s="1" t="s">
        <v>543</v>
      </c>
      <c r="C200" s="2" t="s">
        <v>544</v>
      </c>
      <c r="D200" s="8">
        <v>94502</v>
      </c>
      <c r="E200" s="3" t="s">
        <v>361</v>
      </c>
      <c r="F200" s="3" t="s">
        <v>13</v>
      </c>
      <c r="G200" s="4">
        <v>130.9</v>
      </c>
      <c r="H200" s="2" t="s">
        <v>14</v>
      </c>
      <c r="I200" s="5" t="str">
        <f>_xlfn.XLOOKUP(Table1[[#This Row],[Property Name]],'negotiated-hotel-rates'!A:A,'negotiated-hotel-rates'!A:A,FALSE)</f>
        <v>Home2 Suites by Hilton Alameda Oakland Airport</v>
      </c>
    </row>
    <row r="201" spans="1:9" ht="14.1">
      <c r="A201" s="2" t="s">
        <v>286</v>
      </c>
      <c r="B201" s="1" t="s">
        <v>545</v>
      </c>
      <c r="C201" s="2" t="s">
        <v>546</v>
      </c>
      <c r="D201" s="8">
        <v>94322</v>
      </c>
      <c r="E201" s="3" t="s">
        <v>547</v>
      </c>
      <c r="F201" s="3" t="s">
        <v>13</v>
      </c>
      <c r="G201" s="4">
        <v>143.25</v>
      </c>
      <c r="H201" s="2" t="s">
        <v>14</v>
      </c>
      <c r="I201" s="5" t="b">
        <f>_xlfn.XLOOKUP(Table1[[#This Row],[Property Name]],'negotiated-hotel-rates'!A:A,'negotiated-hotel-rates'!A:A,FALSE)</f>
        <v>0</v>
      </c>
    </row>
    <row r="202" spans="1:9" ht="14.1">
      <c r="A202" s="2" t="s">
        <v>286</v>
      </c>
      <c r="B202" s="1" t="s">
        <v>548</v>
      </c>
      <c r="C202" s="2" t="s">
        <v>549</v>
      </c>
      <c r="D202" s="8">
        <v>33034</v>
      </c>
      <c r="E202" s="3" t="s">
        <v>550</v>
      </c>
      <c r="F202" s="3" t="s">
        <v>551</v>
      </c>
      <c r="G202" s="4" t="s">
        <v>21</v>
      </c>
      <c r="H202" s="2" t="s">
        <v>14</v>
      </c>
      <c r="I202" s="5" t="b">
        <f>_xlfn.XLOOKUP(Table1[[#This Row],[Property Name]],'negotiated-hotel-rates'!A:A,'negotiated-hotel-rates'!A:A,FALSE)</f>
        <v>0</v>
      </c>
    </row>
    <row r="203" spans="1:9" ht="14.1" hidden="1">
      <c r="A203" s="2" t="s">
        <v>286</v>
      </c>
      <c r="B203" s="1" t="s">
        <v>552</v>
      </c>
      <c r="C203" s="2" t="s">
        <v>553</v>
      </c>
      <c r="D203" s="8">
        <v>93230</v>
      </c>
      <c r="E203" s="3" t="s">
        <v>554</v>
      </c>
      <c r="F203" s="3" t="s">
        <v>13</v>
      </c>
      <c r="G203" s="4">
        <v>197</v>
      </c>
      <c r="H203" s="2" t="s">
        <v>14</v>
      </c>
      <c r="I203" s="5" t="str">
        <f>_xlfn.XLOOKUP(Table1[[#This Row],[Property Name]],'negotiated-hotel-rates'!A:A,'negotiated-hotel-rates'!A:A,FALSE)</f>
        <v>Home2 Suites by Hilton Hanford Lemoore</v>
      </c>
    </row>
    <row r="204" spans="1:9" ht="14.1">
      <c r="A204" s="2" t="s">
        <v>286</v>
      </c>
      <c r="B204" s="1" t="s">
        <v>555</v>
      </c>
      <c r="C204" s="2" t="s">
        <v>556</v>
      </c>
      <c r="D204" s="8">
        <v>99352</v>
      </c>
      <c r="E204" s="3" t="s">
        <v>557</v>
      </c>
      <c r="F204" s="3" t="s">
        <v>558</v>
      </c>
      <c r="G204" s="4" t="s">
        <v>21</v>
      </c>
      <c r="H204" s="2" t="s">
        <v>14</v>
      </c>
      <c r="I204" s="5" t="b">
        <f>_xlfn.XLOOKUP(Table1[[#This Row],[Property Name]],'negotiated-hotel-rates'!A:A,'negotiated-hotel-rates'!A:A,FALSE)</f>
        <v>0</v>
      </c>
    </row>
    <row r="205" spans="1:9" ht="14.1" hidden="1">
      <c r="A205" s="2" t="s">
        <v>286</v>
      </c>
      <c r="B205" s="1" t="s">
        <v>559</v>
      </c>
      <c r="C205" s="2" t="s">
        <v>560</v>
      </c>
      <c r="D205" s="8">
        <v>95377</v>
      </c>
      <c r="E205" s="3" t="s">
        <v>101</v>
      </c>
      <c r="F205" s="3" t="s">
        <v>13</v>
      </c>
      <c r="G205" s="4">
        <v>180</v>
      </c>
      <c r="H205" s="2" t="s">
        <v>14</v>
      </c>
      <c r="I205" s="5" t="str">
        <f>_xlfn.XLOOKUP(Table1[[#This Row],[Property Name]],'negotiated-hotel-rates'!A:A,'negotiated-hotel-rates'!A:A,FALSE)</f>
        <v>Home2 Suites by Hilton Tracy</v>
      </c>
    </row>
    <row r="206" spans="1:9" ht="14.1">
      <c r="A206" s="2" t="s">
        <v>286</v>
      </c>
      <c r="B206" s="1" t="s">
        <v>561</v>
      </c>
      <c r="C206" s="2" t="s">
        <v>562</v>
      </c>
      <c r="D206" s="8">
        <v>92392</v>
      </c>
      <c r="E206" s="3" t="s">
        <v>426</v>
      </c>
      <c r="F206" s="3" t="s">
        <v>13</v>
      </c>
      <c r="G206" s="4">
        <v>199</v>
      </c>
      <c r="H206" s="2" t="s">
        <v>14</v>
      </c>
      <c r="I206" s="5" t="b">
        <f>_xlfn.XLOOKUP(Table1[[#This Row],[Property Name]],'negotiated-hotel-rates'!A:A,'negotiated-hotel-rates'!A:A,FALSE)</f>
        <v>0</v>
      </c>
    </row>
    <row r="207" spans="1:9" ht="14.1" hidden="1">
      <c r="A207" s="2" t="s">
        <v>286</v>
      </c>
      <c r="B207" s="1" t="s">
        <v>563</v>
      </c>
      <c r="C207" s="2" t="s">
        <v>564</v>
      </c>
      <c r="D207" s="8">
        <v>93311</v>
      </c>
      <c r="E207" s="3" t="s">
        <v>152</v>
      </c>
      <c r="F207" s="3" t="s">
        <v>13</v>
      </c>
      <c r="G207" s="4">
        <v>130</v>
      </c>
      <c r="H207" s="2" t="s">
        <v>14</v>
      </c>
      <c r="I207" s="5" t="str">
        <f>_xlfn.XLOOKUP(Table1[[#This Row],[Property Name]],'negotiated-hotel-rates'!A:A,'negotiated-hotel-rates'!A:A,FALSE)</f>
        <v>Homewood Suites by Hilton Bakersfield</v>
      </c>
    </row>
    <row r="208" spans="1:9" ht="14.1" hidden="1">
      <c r="A208" s="2" t="s">
        <v>286</v>
      </c>
      <c r="B208" s="1" t="s">
        <v>565</v>
      </c>
      <c r="C208" s="2" t="s">
        <v>566</v>
      </c>
      <c r="D208" s="8">
        <v>94002</v>
      </c>
      <c r="E208" s="3" t="s">
        <v>450</v>
      </c>
      <c r="F208" s="3" t="s">
        <v>13</v>
      </c>
      <c r="G208" s="4">
        <v>222</v>
      </c>
      <c r="H208" s="2" t="s">
        <v>14</v>
      </c>
      <c r="I208" s="5" t="str">
        <f>_xlfn.XLOOKUP(Table1[[#This Row],[Property Name]],'negotiated-hotel-rates'!A:A,'negotiated-hotel-rates'!A:A,FALSE)</f>
        <v>Homewood Suites by Hilton Belmont</v>
      </c>
    </row>
    <row r="209" spans="1:9" ht="14.1" hidden="1">
      <c r="A209" s="2" t="s">
        <v>286</v>
      </c>
      <c r="B209" s="1" t="s">
        <v>567</v>
      </c>
      <c r="C209" s="2" t="s">
        <v>568</v>
      </c>
      <c r="D209" s="8">
        <v>94306</v>
      </c>
      <c r="E209" s="3" t="s">
        <v>569</v>
      </c>
      <c r="F209" s="3" t="s">
        <v>13</v>
      </c>
      <c r="G209" s="4">
        <v>349</v>
      </c>
      <c r="H209" s="2" t="s">
        <v>14</v>
      </c>
      <c r="I209" s="5" t="str">
        <f>_xlfn.XLOOKUP(Table1[[#This Row],[Property Name]],'negotiated-hotel-rates'!A:A,'negotiated-hotel-rates'!A:A,FALSE)</f>
        <v>Homewood Suites by Hilton Palo Alto</v>
      </c>
    </row>
    <row r="210" spans="1:9" ht="14.1">
      <c r="A210" s="2" t="s">
        <v>286</v>
      </c>
      <c r="B210" s="1" t="s">
        <v>570</v>
      </c>
      <c r="C210" s="2" t="s">
        <v>571</v>
      </c>
      <c r="D210" s="8">
        <v>95134</v>
      </c>
      <c r="E210" s="3" t="s">
        <v>98</v>
      </c>
      <c r="F210" s="3" t="s">
        <v>13</v>
      </c>
      <c r="G210" s="4">
        <v>184.95999999999998</v>
      </c>
      <c r="H210" s="2" t="s">
        <v>14</v>
      </c>
      <c r="I210" s="5" t="b">
        <f>_xlfn.XLOOKUP(Table1[[#This Row],[Property Name]],'negotiated-hotel-rates'!A:A,'negotiated-hotel-rates'!A:A,FALSE)</f>
        <v>0</v>
      </c>
    </row>
    <row r="211" spans="1:9" ht="14.1">
      <c r="A211" s="2" t="s">
        <v>572</v>
      </c>
      <c r="B211" s="1" t="s">
        <v>573</v>
      </c>
      <c r="C211" s="2" t="s">
        <v>574</v>
      </c>
      <c r="D211" s="8">
        <v>95928</v>
      </c>
      <c r="E211" s="3" t="s">
        <v>81</v>
      </c>
      <c r="F211" s="3" t="s">
        <v>13</v>
      </c>
      <c r="G211" s="4" t="s">
        <v>575</v>
      </c>
      <c r="H211" s="2" t="s">
        <v>14</v>
      </c>
      <c r="I211" s="5" t="b">
        <f>_xlfn.XLOOKUP(Table1[[#This Row],[Property Name]],'negotiated-hotel-rates'!A:A,'negotiated-hotel-rates'!A:A,FALSE)</f>
        <v>0</v>
      </c>
    </row>
    <row r="212" spans="1:9" ht="14.1" hidden="1">
      <c r="A212" s="2" t="s">
        <v>576</v>
      </c>
      <c r="B212" s="1" t="s">
        <v>577</v>
      </c>
      <c r="C212" s="2" t="s">
        <v>578</v>
      </c>
      <c r="D212" s="8">
        <v>95694</v>
      </c>
      <c r="E212" s="3" t="s">
        <v>579</v>
      </c>
      <c r="F212" s="3" t="s">
        <v>13</v>
      </c>
      <c r="G212" s="4">
        <v>167.76712328767124</v>
      </c>
      <c r="H212" s="2" t="s">
        <v>14</v>
      </c>
      <c r="I212" s="5" t="str">
        <f>_xlfn.XLOOKUP(Table1[[#This Row],[Property Name]],'negotiated-hotel-rates'!A:A,'negotiated-hotel-rates'!A:A,FALSE)</f>
        <v>Hotel Winters</v>
      </c>
    </row>
    <row r="213" spans="1:9" ht="14.1">
      <c r="A213" s="2" t="s">
        <v>580</v>
      </c>
      <c r="B213" s="1" t="s">
        <v>581</v>
      </c>
      <c r="C213" s="2" t="s">
        <v>582</v>
      </c>
      <c r="D213" s="8">
        <v>94608</v>
      </c>
      <c r="E213" s="3" t="s">
        <v>583</v>
      </c>
      <c r="F213" s="3" t="s">
        <v>13</v>
      </c>
      <c r="G213" s="4">
        <v>160.4</v>
      </c>
      <c r="H213" s="2" t="s">
        <v>14</v>
      </c>
      <c r="I213" s="5" t="b">
        <f>_xlfn.XLOOKUP(Table1[[#This Row],[Property Name]],'negotiated-hotel-rates'!A:A,'negotiated-hotel-rates'!A:A,FALSE)</f>
        <v>0</v>
      </c>
    </row>
    <row r="214" spans="1:9" ht="14.1">
      <c r="A214" s="2" t="s">
        <v>580</v>
      </c>
      <c r="B214" s="1" t="s">
        <v>584</v>
      </c>
      <c r="C214" s="2" t="s">
        <v>585</v>
      </c>
      <c r="D214" s="8">
        <v>95816</v>
      </c>
      <c r="E214" s="3" t="s">
        <v>30</v>
      </c>
      <c r="F214" s="3" t="s">
        <v>13</v>
      </c>
      <c r="G214" s="4">
        <v>165</v>
      </c>
      <c r="H214" s="2" t="s">
        <v>14</v>
      </c>
      <c r="I214" s="5" t="b">
        <f>_xlfn.XLOOKUP(Table1[[#This Row],[Property Name]],'negotiated-hotel-rates'!A:A,'negotiated-hotel-rates'!A:A,FALSE)</f>
        <v>0</v>
      </c>
    </row>
    <row r="215" spans="1:9" ht="14.1" hidden="1">
      <c r="A215" s="2" t="s">
        <v>580</v>
      </c>
      <c r="B215" s="1" t="s">
        <v>586</v>
      </c>
      <c r="C215" s="2" t="s">
        <v>587</v>
      </c>
      <c r="D215" s="8">
        <v>95131</v>
      </c>
      <c r="E215" s="3" t="s">
        <v>98</v>
      </c>
      <c r="F215" s="3" t="s">
        <v>13</v>
      </c>
      <c r="G215" s="4">
        <v>197</v>
      </c>
      <c r="H215" s="2" t="s">
        <v>14</v>
      </c>
      <c r="I215" s="5" t="str">
        <f>_xlfn.XLOOKUP(Table1[[#This Row],[Property Name]],'negotiated-hotel-rates'!A:A,'negotiated-hotel-rates'!A:A,FALSE)</f>
        <v>Hyatt House San Jose Airport</v>
      </c>
    </row>
    <row r="216" spans="1:9" ht="14.1" hidden="1">
      <c r="A216" s="2" t="s">
        <v>580</v>
      </c>
      <c r="B216" s="1" t="s">
        <v>588</v>
      </c>
      <c r="C216" s="2" t="s">
        <v>589</v>
      </c>
      <c r="D216" s="8">
        <v>95687</v>
      </c>
      <c r="E216" s="3" t="s">
        <v>76</v>
      </c>
      <c r="F216" s="3" t="s">
        <v>13</v>
      </c>
      <c r="G216" s="4">
        <v>112.16666666666666</v>
      </c>
      <c r="H216" s="2" t="s">
        <v>14</v>
      </c>
      <c r="I216" s="5" t="str">
        <f>_xlfn.XLOOKUP(Table1[[#This Row],[Property Name]],'negotiated-hotel-rates'!A:A,'negotiated-hotel-rates'!A:A,FALSE)</f>
        <v>Hyatt Place Vacaville</v>
      </c>
    </row>
    <row r="217" spans="1:9" ht="14.1" hidden="1">
      <c r="A217" s="2" t="s">
        <v>286</v>
      </c>
      <c r="B217" s="1" t="s">
        <v>590</v>
      </c>
      <c r="C217" s="2" t="s">
        <v>591</v>
      </c>
      <c r="D217" s="8">
        <v>95014</v>
      </c>
      <c r="E217" s="3" t="s">
        <v>27</v>
      </c>
      <c r="F217" s="3" t="s">
        <v>13</v>
      </c>
      <c r="G217" s="4">
        <v>242.88749999999999</v>
      </c>
      <c r="H217" s="2" t="s">
        <v>14</v>
      </c>
      <c r="I217" s="5" t="str">
        <f>_xlfn.XLOOKUP(Table1[[#This Row],[Property Name]],'negotiated-hotel-rates'!A:A,'negotiated-hotel-rates'!A:A,FALSE)</f>
        <v>Juniper Hotel Cupertino, Curio Collection by Hilton</v>
      </c>
    </row>
    <row r="218" spans="1:9" ht="14.1">
      <c r="A218" s="2" t="s">
        <v>214</v>
      </c>
      <c r="B218" s="1" t="s">
        <v>592</v>
      </c>
      <c r="C218" s="2" t="s">
        <v>593</v>
      </c>
      <c r="D218" s="8">
        <v>94133</v>
      </c>
      <c r="E218" s="3" t="s">
        <v>33</v>
      </c>
      <c r="F218" s="3" t="s">
        <v>13</v>
      </c>
      <c r="G218" s="4">
        <v>127.02</v>
      </c>
      <c r="H218" s="2" t="s">
        <v>14</v>
      </c>
      <c r="I218" s="5" t="b">
        <f>_xlfn.XLOOKUP(Table1[[#This Row],[Property Name]],'negotiated-hotel-rates'!A:A,'negotiated-hotel-rates'!A:A,FALSE)</f>
        <v>0</v>
      </c>
    </row>
    <row r="219" spans="1:9" ht="14.1">
      <c r="A219" s="2" t="s">
        <v>35</v>
      </c>
      <c r="B219" s="1" t="s">
        <v>594</v>
      </c>
      <c r="C219" s="2" t="s">
        <v>595</v>
      </c>
      <c r="D219" s="8">
        <v>94538</v>
      </c>
      <c r="E219" s="3" t="s">
        <v>231</v>
      </c>
      <c r="F219" s="3" t="s">
        <v>13</v>
      </c>
      <c r="G219" s="4">
        <v>74</v>
      </c>
      <c r="H219" s="2" t="s">
        <v>14</v>
      </c>
      <c r="I219" s="5" t="b">
        <f>_xlfn.XLOOKUP(Table1[[#This Row],[Property Name]],'negotiated-hotel-rates'!A:A,'negotiated-hotel-rates'!A:A,FALSE)</f>
        <v>0</v>
      </c>
    </row>
    <row r="220" spans="1:9" ht="14.1">
      <c r="A220" s="2" t="s">
        <v>35</v>
      </c>
      <c r="B220" s="1" t="s">
        <v>596</v>
      </c>
      <c r="C220" s="2" t="s">
        <v>597</v>
      </c>
      <c r="D220" s="8">
        <v>94030</v>
      </c>
      <c r="E220" s="3" t="s">
        <v>598</v>
      </c>
      <c r="F220" s="3" t="s">
        <v>13</v>
      </c>
      <c r="G220" s="4">
        <v>124</v>
      </c>
      <c r="H220" s="2" t="s">
        <v>14</v>
      </c>
      <c r="I220" s="5" t="b">
        <f>_xlfn.XLOOKUP(Table1[[#This Row],[Property Name]],'negotiated-hotel-rates'!A:A,'negotiated-hotel-rates'!A:A,FALSE)</f>
        <v>0</v>
      </c>
    </row>
    <row r="221" spans="1:9" ht="14.1">
      <c r="A221" s="2" t="s">
        <v>35</v>
      </c>
      <c r="B221" s="1" t="s">
        <v>599</v>
      </c>
      <c r="C221" s="2" t="s">
        <v>600</v>
      </c>
      <c r="D221" s="8">
        <v>93612</v>
      </c>
      <c r="E221" s="3" t="s">
        <v>234</v>
      </c>
      <c r="F221" s="3" t="s">
        <v>13</v>
      </c>
      <c r="G221" s="4">
        <v>129</v>
      </c>
      <c r="H221" s="2" t="s">
        <v>14</v>
      </c>
      <c r="I221" s="5" t="b">
        <f>_xlfn.XLOOKUP(Table1[[#This Row],[Property Name]],'negotiated-hotel-rates'!A:A,'negotiated-hotel-rates'!A:A,FALSE)</f>
        <v>0</v>
      </c>
    </row>
    <row r="222" spans="1:9" ht="14.1">
      <c r="A222" s="2" t="s">
        <v>35</v>
      </c>
      <c r="B222" s="1" t="s">
        <v>601</v>
      </c>
      <c r="C222" s="2" t="s">
        <v>602</v>
      </c>
      <c r="D222" s="8">
        <v>93625</v>
      </c>
      <c r="E222" s="3" t="s">
        <v>603</v>
      </c>
      <c r="F222" s="3" t="s">
        <v>13</v>
      </c>
      <c r="G222" s="4">
        <v>94</v>
      </c>
      <c r="H222" s="2" t="s">
        <v>14</v>
      </c>
      <c r="I222" s="5" t="b">
        <f>_xlfn.XLOOKUP(Table1[[#This Row],[Property Name]],'negotiated-hotel-rates'!A:A,'negotiated-hotel-rates'!A:A,FALSE)</f>
        <v>0</v>
      </c>
    </row>
    <row r="223" spans="1:9" ht="14.1">
      <c r="A223" s="2" t="s">
        <v>35</v>
      </c>
      <c r="B223" s="1" t="s">
        <v>604</v>
      </c>
      <c r="C223" s="2" t="s">
        <v>605</v>
      </c>
      <c r="D223" s="8">
        <v>95632</v>
      </c>
      <c r="E223" s="3" t="s">
        <v>606</v>
      </c>
      <c r="F223" s="3" t="s">
        <v>13</v>
      </c>
      <c r="G223" s="4">
        <v>95</v>
      </c>
      <c r="H223" s="2" t="s">
        <v>14</v>
      </c>
      <c r="I223" s="5" t="b">
        <f>_xlfn.XLOOKUP(Table1[[#This Row],[Property Name]],'negotiated-hotel-rates'!A:A,'negotiated-hotel-rates'!A:A,FALSE)</f>
        <v>0</v>
      </c>
    </row>
    <row r="224" spans="1:9" ht="14.1" hidden="1">
      <c r="A224" s="2" t="s">
        <v>35</v>
      </c>
      <c r="B224" s="1" t="s">
        <v>607</v>
      </c>
      <c r="C224" s="2" t="s">
        <v>608</v>
      </c>
      <c r="D224" s="8">
        <v>93637</v>
      </c>
      <c r="E224" s="3" t="s">
        <v>358</v>
      </c>
      <c r="F224" s="3" t="s">
        <v>13</v>
      </c>
      <c r="G224" s="4">
        <v>106.36986301369863</v>
      </c>
      <c r="H224" s="2" t="s">
        <v>14</v>
      </c>
      <c r="I224" s="5" t="str">
        <f>_xlfn.XLOOKUP(Table1[[#This Row],[Property Name]],'negotiated-hotel-rates'!A:A,'negotiated-hotel-rates'!A:A,FALSE)</f>
        <v>La Quinta Inn &amp; Suites by Wyndham Madera</v>
      </c>
    </row>
    <row r="225" spans="1:9" ht="14.1">
      <c r="A225" s="2" t="s">
        <v>35</v>
      </c>
      <c r="B225" s="1" t="s">
        <v>609</v>
      </c>
      <c r="C225" s="2" t="s">
        <v>610</v>
      </c>
      <c r="D225" s="8">
        <v>95366</v>
      </c>
      <c r="E225" s="3" t="s">
        <v>611</v>
      </c>
      <c r="F225" s="3" t="s">
        <v>13</v>
      </c>
      <c r="G225" s="4">
        <v>90</v>
      </c>
      <c r="H225" s="2" t="s">
        <v>14</v>
      </c>
      <c r="I225" s="5" t="b">
        <f>_xlfn.XLOOKUP(Table1[[#This Row],[Property Name]],'negotiated-hotel-rates'!A:A,'negotiated-hotel-rates'!A:A,FALSE)</f>
        <v>0</v>
      </c>
    </row>
    <row r="226" spans="1:9" ht="14.1" hidden="1">
      <c r="A226" s="2" t="s">
        <v>35</v>
      </c>
      <c r="B226" s="1" t="s">
        <v>612</v>
      </c>
      <c r="C226" s="2" t="s">
        <v>613</v>
      </c>
      <c r="D226" s="8">
        <v>95112</v>
      </c>
      <c r="E226" s="3" t="s">
        <v>98</v>
      </c>
      <c r="F226" s="3" t="s">
        <v>13</v>
      </c>
      <c r="G226" s="4">
        <v>149</v>
      </c>
      <c r="H226" s="2" t="s">
        <v>14</v>
      </c>
      <c r="I226" s="5" t="str">
        <f>_xlfn.XLOOKUP(Table1[[#This Row],[Property Name]],'negotiated-hotel-rates'!A:A,'negotiated-hotel-rates'!A:A,FALSE)</f>
        <v>La Quinta Inn &amp; Suites by Wyndham San Jose Airport</v>
      </c>
    </row>
    <row r="227" spans="1:9" ht="14.1">
      <c r="A227" s="2" t="s">
        <v>35</v>
      </c>
      <c r="B227" s="1" t="s">
        <v>614</v>
      </c>
      <c r="C227" s="2" t="s">
        <v>615</v>
      </c>
      <c r="D227" s="8">
        <v>93401</v>
      </c>
      <c r="E227" s="3" t="s">
        <v>179</v>
      </c>
      <c r="F227" s="3" t="s">
        <v>13</v>
      </c>
      <c r="G227" s="4">
        <v>149.46575342465752</v>
      </c>
      <c r="H227" s="2" t="s">
        <v>14</v>
      </c>
      <c r="I227" s="5" t="b">
        <f>_xlfn.XLOOKUP(Table1[[#This Row],[Property Name]],'negotiated-hotel-rates'!A:A,'negotiated-hotel-rates'!A:A,FALSE)</f>
        <v>0</v>
      </c>
    </row>
    <row r="228" spans="1:9" ht="14.1">
      <c r="A228" s="2" t="s">
        <v>35</v>
      </c>
      <c r="B228" s="1" t="s">
        <v>616</v>
      </c>
      <c r="C228" s="2" t="s">
        <v>617</v>
      </c>
      <c r="D228" s="8">
        <v>95407</v>
      </c>
      <c r="E228" s="3" t="s">
        <v>17</v>
      </c>
      <c r="F228" s="3" t="s">
        <v>13</v>
      </c>
      <c r="G228" s="4">
        <v>124.12328767123287</v>
      </c>
      <c r="H228" s="2" t="s">
        <v>14</v>
      </c>
      <c r="I228" s="5" t="b">
        <f>_xlfn.XLOOKUP(Table1[[#This Row],[Property Name]],'negotiated-hotel-rates'!A:A,'negotiated-hotel-rates'!A:A,FALSE)</f>
        <v>0</v>
      </c>
    </row>
    <row r="229" spans="1:9" ht="14.1" hidden="1">
      <c r="A229" s="2" t="s">
        <v>35</v>
      </c>
      <c r="B229" s="1" t="s">
        <v>618</v>
      </c>
      <c r="C229" s="2" t="s">
        <v>619</v>
      </c>
      <c r="D229" s="8">
        <v>93721</v>
      </c>
      <c r="E229" s="3" t="s">
        <v>144</v>
      </c>
      <c r="F229" s="3" t="s">
        <v>13</v>
      </c>
      <c r="G229" s="4">
        <v>86.402739726027391</v>
      </c>
      <c r="H229" s="2" t="s">
        <v>14</v>
      </c>
      <c r="I229" s="5" t="str">
        <f>_xlfn.XLOOKUP(Table1[[#This Row],[Property Name]],'negotiated-hotel-rates'!A:A,'negotiated-hotel-rates'!A:A,FALSE)</f>
        <v>La Quinta Inn by Wyndham Fresno Yosemite</v>
      </c>
    </row>
    <row r="230" spans="1:9" ht="14.1" hidden="1">
      <c r="A230" s="2" t="s">
        <v>35</v>
      </c>
      <c r="B230" s="1" t="s">
        <v>620</v>
      </c>
      <c r="C230" s="2" t="s">
        <v>621</v>
      </c>
      <c r="D230" s="8">
        <v>95841</v>
      </c>
      <c r="E230" s="3" t="s">
        <v>30</v>
      </c>
      <c r="F230" s="3" t="s">
        <v>13</v>
      </c>
      <c r="G230" s="4">
        <v>83.734246575342468</v>
      </c>
      <c r="H230" s="2" t="s">
        <v>14</v>
      </c>
      <c r="I230" s="5" t="str">
        <f>_xlfn.XLOOKUP(Table1[[#This Row],[Property Name]],'negotiated-hotel-rates'!A:A,'negotiated-hotel-rates'!A:A,FALSE)</f>
        <v>La Quinta Inn by Wyndham Sacramento North</v>
      </c>
    </row>
    <row r="231" spans="1:9" ht="14.1" hidden="1">
      <c r="A231" s="2" t="s">
        <v>35</v>
      </c>
      <c r="B231" s="1" t="s">
        <v>622</v>
      </c>
      <c r="C231" s="2" t="s">
        <v>623</v>
      </c>
      <c r="D231" s="8">
        <v>95219</v>
      </c>
      <c r="E231" s="3" t="s">
        <v>149</v>
      </c>
      <c r="F231" s="3" t="s">
        <v>13</v>
      </c>
      <c r="G231" s="4">
        <v>79</v>
      </c>
      <c r="H231" s="2" t="s">
        <v>14</v>
      </c>
      <c r="I231" s="5" t="str">
        <f>_xlfn.XLOOKUP(Table1[[#This Row],[Property Name]],'negotiated-hotel-rates'!A:A,'negotiated-hotel-rates'!A:A,FALSE)</f>
        <v>La Quinta Inn by Wyndham Stockton</v>
      </c>
    </row>
    <row r="232" spans="1:9" ht="14.1" hidden="1">
      <c r="A232" s="2" t="s">
        <v>624</v>
      </c>
      <c r="B232" s="1" t="s">
        <v>625</v>
      </c>
      <c r="C232" s="2" t="s">
        <v>626</v>
      </c>
      <c r="D232" s="8">
        <v>95825</v>
      </c>
      <c r="E232" s="3" t="s">
        <v>30</v>
      </c>
      <c r="F232" s="3" t="s">
        <v>13</v>
      </c>
      <c r="G232" s="4">
        <v>149</v>
      </c>
      <c r="H232" s="2" t="s">
        <v>14</v>
      </c>
      <c r="I232" s="5" t="str">
        <f>_xlfn.XLOOKUP(Table1[[#This Row],[Property Name]],'negotiated-hotel-rates'!A:A,'negotiated-hotel-rates'!A:A,FALSE)</f>
        <v>Larkspur Landing Sacramento</v>
      </c>
    </row>
    <row r="233" spans="1:9" ht="14.1" hidden="1">
      <c r="A233" s="2" t="s">
        <v>624</v>
      </c>
      <c r="B233" s="1" t="s">
        <v>627</v>
      </c>
      <c r="C233" s="2" t="s">
        <v>628</v>
      </c>
      <c r="D233" s="8">
        <v>94085</v>
      </c>
      <c r="E233" s="3" t="s">
        <v>20</v>
      </c>
      <c r="F233" s="3" t="s">
        <v>13</v>
      </c>
      <c r="G233" s="4">
        <v>199</v>
      </c>
      <c r="H233" s="2" t="s">
        <v>14</v>
      </c>
      <c r="I233" s="5" t="str">
        <f>_xlfn.XLOOKUP(Table1[[#This Row],[Property Name]],'negotiated-hotel-rates'!A:A,'negotiated-hotel-rates'!A:A,FALSE)</f>
        <v>Larkspur Landing Sunnyvale</v>
      </c>
    </row>
    <row r="234" spans="1:9" ht="14.1">
      <c r="A234" s="2" t="s">
        <v>9</v>
      </c>
      <c r="B234" s="1" t="s">
        <v>629</v>
      </c>
      <c r="C234" s="2" t="s">
        <v>630</v>
      </c>
      <c r="D234" s="8">
        <v>94596</v>
      </c>
      <c r="E234" s="3" t="s">
        <v>429</v>
      </c>
      <c r="F234" s="3" t="s">
        <v>13</v>
      </c>
      <c r="G234" s="4">
        <v>163.06125461254612</v>
      </c>
      <c r="H234" s="2" t="s">
        <v>14</v>
      </c>
      <c r="I234" s="5" t="b">
        <f>_xlfn.XLOOKUP(Table1[[#This Row],[Property Name]],'negotiated-hotel-rates'!A:A,'negotiated-hotel-rates'!A:A,FALSE)</f>
        <v>0</v>
      </c>
    </row>
    <row r="235" spans="1:9" ht="14.1">
      <c r="A235" s="2" t="s">
        <v>35</v>
      </c>
      <c r="B235" s="1" t="s">
        <v>631</v>
      </c>
      <c r="C235" s="2" t="s">
        <v>632</v>
      </c>
      <c r="D235" s="8">
        <v>95376</v>
      </c>
      <c r="E235" s="3" t="s">
        <v>101</v>
      </c>
      <c r="F235" s="3" t="s">
        <v>13</v>
      </c>
      <c r="G235" s="4">
        <v>90</v>
      </c>
      <c r="H235" s="2" t="s">
        <v>14</v>
      </c>
      <c r="I235" s="5" t="b">
        <f>_xlfn.XLOOKUP(Table1[[#This Row],[Property Name]],'negotiated-hotel-rates'!A:A,'negotiated-hotel-rates'!A:A,FALSE)</f>
        <v>0</v>
      </c>
    </row>
    <row r="236" spans="1:9" ht="14.1" hidden="1">
      <c r="A236" s="2" t="s">
        <v>572</v>
      </c>
      <c r="B236" s="1" t="s">
        <v>633</v>
      </c>
      <c r="C236" s="2" t="s">
        <v>634</v>
      </c>
      <c r="D236" s="8">
        <v>95928</v>
      </c>
      <c r="E236" s="3" t="s">
        <v>81</v>
      </c>
      <c r="F236" s="3" t="s">
        <v>13</v>
      </c>
      <c r="G236" s="4">
        <v>110.08500000000001</v>
      </c>
      <c r="H236" s="2" t="s">
        <v>14</v>
      </c>
      <c r="I236" s="5" t="str">
        <f>_xlfn.XLOOKUP(Table1[[#This Row],[Property Name]],'negotiated-hotel-rates'!A:A,'negotiated-hotel-rates'!A:A,FALSE)</f>
        <v>Oxford Suites Chico</v>
      </c>
    </row>
    <row r="237" spans="1:9" ht="14.1" hidden="1">
      <c r="A237" s="2" t="s">
        <v>572</v>
      </c>
      <c r="B237" s="1" t="s">
        <v>635</v>
      </c>
      <c r="C237" s="2" t="s">
        <v>636</v>
      </c>
      <c r="D237" s="8">
        <v>93447</v>
      </c>
      <c r="E237" s="3" t="s">
        <v>423</v>
      </c>
      <c r="F237" s="3" t="s">
        <v>13</v>
      </c>
      <c r="G237" s="4">
        <v>118.43835616438356</v>
      </c>
      <c r="H237" s="2" t="s">
        <v>14</v>
      </c>
      <c r="I237" s="5" t="str">
        <f>_xlfn.XLOOKUP(Table1[[#This Row],[Property Name]],'negotiated-hotel-rates'!A:A,'negotiated-hotel-rates'!A:A,FALSE)</f>
        <v>Oxford Suites Pismo Beach</v>
      </c>
    </row>
    <row r="238" spans="1:9" ht="14.1" hidden="1">
      <c r="A238" s="2" t="s">
        <v>35</v>
      </c>
      <c r="B238" s="1" t="s">
        <v>637</v>
      </c>
      <c r="C238" s="2" t="s">
        <v>638</v>
      </c>
      <c r="D238" s="8">
        <v>95521</v>
      </c>
      <c r="E238" s="3" t="s">
        <v>639</v>
      </c>
      <c r="F238" s="3" t="s">
        <v>13</v>
      </c>
      <c r="G238" s="4">
        <v>103.48219178082192</v>
      </c>
      <c r="H238" s="2" t="s">
        <v>14</v>
      </c>
      <c r="I238" s="5" t="str">
        <f>_xlfn.XLOOKUP(Table1[[#This Row],[Property Name]],'negotiated-hotel-rates'!A:A,'negotiated-hotel-rates'!A:A,FALSE)</f>
        <v>Ramada by Wyndham Arcata</v>
      </c>
    </row>
    <row r="239" spans="1:9" ht="14.1">
      <c r="A239" s="2" t="s">
        <v>35</v>
      </c>
      <c r="B239" s="1" t="s">
        <v>640</v>
      </c>
      <c r="C239" s="2" t="s">
        <v>641</v>
      </c>
      <c r="D239" s="8">
        <v>94089</v>
      </c>
      <c r="E239" s="3" t="s">
        <v>20</v>
      </c>
      <c r="F239" s="3" t="s">
        <v>13</v>
      </c>
      <c r="G239" s="4">
        <v>137.68219178082191</v>
      </c>
      <c r="H239" s="2" t="s">
        <v>14</v>
      </c>
      <c r="I239" s="5" t="b">
        <f>_xlfn.XLOOKUP(Table1[[#This Row],[Property Name]],'negotiated-hotel-rates'!A:A,'negotiated-hotel-rates'!A:A,FALSE)</f>
        <v>0</v>
      </c>
    </row>
    <row r="240" spans="1:9" ht="14.1" hidden="1">
      <c r="A240" s="2" t="s">
        <v>642</v>
      </c>
      <c r="B240" s="1" t="s">
        <v>643</v>
      </c>
      <c r="C240" s="2" t="s">
        <v>644</v>
      </c>
      <c r="D240" s="8">
        <v>95501</v>
      </c>
      <c r="E240" s="3" t="s">
        <v>115</v>
      </c>
      <c r="F240" s="3" t="s">
        <v>13</v>
      </c>
      <c r="G240" s="4">
        <v>107.69041095890411</v>
      </c>
      <c r="H240" s="2" t="s">
        <v>14</v>
      </c>
      <c r="I240" s="5" t="str">
        <f>_xlfn.XLOOKUP(Table1[[#This Row],[Property Name]],'negotiated-hotel-rates'!A:A,'negotiated-hotel-rates'!A:A,FALSE)</f>
        <v>Red Lion Hotel Eureka</v>
      </c>
    </row>
    <row r="241" spans="1:9" ht="14.1" hidden="1">
      <c r="A241" s="2" t="s">
        <v>642</v>
      </c>
      <c r="B241" s="1" t="s">
        <v>645</v>
      </c>
      <c r="C241" s="2" t="s">
        <v>646</v>
      </c>
      <c r="D241" s="8">
        <v>96002</v>
      </c>
      <c r="E241" s="3" t="s">
        <v>188</v>
      </c>
      <c r="F241" s="3" t="s">
        <v>13</v>
      </c>
      <c r="G241" s="4">
        <v>92</v>
      </c>
      <c r="H241" s="2" t="s">
        <v>14</v>
      </c>
      <c r="I241" s="5" t="str">
        <f>_xlfn.XLOOKUP(Table1[[#This Row],[Property Name]],'negotiated-hotel-rates'!A:A,'negotiated-hotel-rates'!A:A,FALSE)</f>
        <v>Red Lion Hotel Redding</v>
      </c>
    </row>
    <row r="242" spans="1:9" ht="14.1" hidden="1">
      <c r="A242" s="2" t="s">
        <v>9</v>
      </c>
      <c r="B242" s="1" t="s">
        <v>647</v>
      </c>
      <c r="C242" s="2" t="s">
        <v>648</v>
      </c>
      <c r="D242" s="8">
        <v>94597</v>
      </c>
      <c r="E242" s="3" t="s">
        <v>429</v>
      </c>
      <c r="F242" s="3" t="s">
        <v>13</v>
      </c>
      <c r="G242" s="4">
        <v>170.46615384615384</v>
      </c>
      <c r="H242" s="2" t="s">
        <v>14</v>
      </c>
      <c r="I242" s="5" t="str">
        <f>_xlfn.XLOOKUP(Table1[[#This Row],[Property Name]],'negotiated-hotel-rates'!A:A,'negotiated-hotel-rates'!A:A,FALSE)</f>
        <v>Renaissance Walnut Creek Hotel</v>
      </c>
    </row>
    <row r="243" spans="1:9" ht="14.1">
      <c r="A243" s="2" t="s">
        <v>9</v>
      </c>
      <c r="B243" s="1" t="s">
        <v>649</v>
      </c>
      <c r="C243" s="2" t="s">
        <v>650</v>
      </c>
      <c r="D243" s="8">
        <v>92821</v>
      </c>
      <c r="E243" s="3" t="s">
        <v>651</v>
      </c>
      <c r="F243" s="3" t="s">
        <v>13</v>
      </c>
      <c r="G243" s="4" t="s">
        <v>34</v>
      </c>
      <c r="H243" s="2" t="s">
        <v>14</v>
      </c>
      <c r="I243" s="5" t="b">
        <f>_xlfn.XLOOKUP(Table1[[#This Row],[Property Name]],'negotiated-hotel-rates'!A:A,'negotiated-hotel-rates'!A:A,FALSE)</f>
        <v>0</v>
      </c>
    </row>
    <row r="244" spans="1:9" ht="14.1">
      <c r="A244" s="2" t="s">
        <v>9</v>
      </c>
      <c r="B244" s="1" t="s">
        <v>652</v>
      </c>
      <c r="C244" s="2" t="s">
        <v>653</v>
      </c>
      <c r="D244" s="8">
        <v>94704</v>
      </c>
      <c r="E244" s="3" t="s">
        <v>289</v>
      </c>
      <c r="F244" s="3" t="s">
        <v>13</v>
      </c>
      <c r="G244" s="4">
        <v>178.41499999999999</v>
      </c>
      <c r="H244" s="2" t="s">
        <v>14</v>
      </c>
      <c r="I244" s="5" t="b">
        <f>_xlfn.XLOOKUP(Table1[[#This Row],[Property Name]],'negotiated-hotel-rates'!A:A,'negotiated-hotel-rates'!A:A,FALSE)</f>
        <v>0</v>
      </c>
    </row>
    <row r="245" spans="1:9" ht="14.1">
      <c r="A245" s="2" t="s">
        <v>9</v>
      </c>
      <c r="B245" s="1" t="s">
        <v>654</v>
      </c>
      <c r="C245" s="2" t="s">
        <v>655</v>
      </c>
      <c r="D245" s="8">
        <v>93405</v>
      </c>
      <c r="E245" s="3" t="s">
        <v>179</v>
      </c>
      <c r="F245" s="3" t="s">
        <v>13</v>
      </c>
      <c r="G245" s="4" t="s">
        <v>656</v>
      </c>
      <c r="H245" s="2" t="s">
        <v>14</v>
      </c>
      <c r="I245" s="5" t="b">
        <f>_xlfn.XLOOKUP(Table1[[#This Row],[Property Name]],'negotiated-hotel-rates'!A:A,'negotiated-hotel-rates'!A:A,FALSE)</f>
        <v>0</v>
      </c>
    </row>
    <row r="246" spans="1:9" ht="14.1">
      <c r="A246" s="2" t="s">
        <v>9</v>
      </c>
      <c r="B246" s="1" t="s">
        <v>657</v>
      </c>
      <c r="C246" s="2" t="s">
        <v>658</v>
      </c>
      <c r="D246" s="8">
        <v>94536</v>
      </c>
      <c r="E246" s="3" t="s">
        <v>231</v>
      </c>
      <c r="F246" s="3" t="s">
        <v>13</v>
      </c>
      <c r="G246" s="4">
        <v>140.26999999999998</v>
      </c>
      <c r="H246" s="2" t="s">
        <v>14</v>
      </c>
      <c r="I246" s="5" t="b">
        <f>_xlfn.XLOOKUP(Table1[[#This Row],[Property Name]],'negotiated-hotel-rates'!A:A,'negotiated-hotel-rates'!A:A,FALSE)</f>
        <v>0</v>
      </c>
    </row>
    <row r="247" spans="1:9" ht="14.1">
      <c r="A247" s="2" t="s">
        <v>9</v>
      </c>
      <c r="B247" s="1" t="s">
        <v>659</v>
      </c>
      <c r="C247" s="2" t="s">
        <v>660</v>
      </c>
      <c r="D247" s="8">
        <v>94945</v>
      </c>
      <c r="E247" s="3" t="s">
        <v>164</v>
      </c>
      <c r="F247" s="3" t="s">
        <v>13</v>
      </c>
      <c r="G247" s="4" t="s">
        <v>661</v>
      </c>
      <c r="H247" s="2" t="s">
        <v>14</v>
      </c>
      <c r="I247" s="5" t="b">
        <f>_xlfn.XLOOKUP(Table1[[#This Row],[Property Name]],'negotiated-hotel-rates'!A:A,'negotiated-hotel-rates'!A:A,FALSE)</f>
        <v>0</v>
      </c>
    </row>
    <row r="248" spans="1:9" ht="14.1">
      <c r="A248" s="2" t="s">
        <v>9</v>
      </c>
      <c r="B248" s="1" t="s">
        <v>662</v>
      </c>
      <c r="C248" s="2" t="s">
        <v>663</v>
      </c>
      <c r="D248" s="8">
        <v>94612</v>
      </c>
      <c r="E248" s="3" t="s">
        <v>118</v>
      </c>
      <c r="F248" s="3" t="s">
        <v>13</v>
      </c>
      <c r="G248" s="4">
        <v>138.28048780487805</v>
      </c>
      <c r="H248" s="2" t="s">
        <v>14</v>
      </c>
      <c r="I248" s="5" t="b">
        <f>_xlfn.XLOOKUP(Table1[[#This Row],[Property Name]],'negotiated-hotel-rates'!A:A,'negotiated-hotel-rates'!A:A,FALSE)</f>
        <v>0</v>
      </c>
    </row>
    <row r="249" spans="1:9" ht="14.1">
      <c r="A249" s="2" t="s">
        <v>9</v>
      </c>
      <c r="B249" s="1" t="s">
        <v>664</v>
      </c>
      <c r="C249" s="2" t="s">
        <v>665</v>
      </c>
      <c r="D249" s="8">
        <v>94022</v>
      </c>
      <c r="E249" s="3" t="s">
        <v>666</v>
      </c>
      <c r="F249" s="3" t="s">
        <v>13</v>
      </c>
      <c r="G249" s="4">
        <v>169.15</v>
      </c>
      <c r="H249" s="2" t="s">
        <v>14</v>
      </c>
      <c r="I249" s="5" t="b">
        <f>_xlfn.XLOOKUP(Table1[[#This Row],[Property Name]],'negotiated-hotel-rates'!A:A,'negotiated-hotel-rates'!A:A,FALSE)</f>
        <v>0</v>
      </c>
    </row>
    <row r="250" spans="1:9" ht="14.1">
      <c r="A250" s="2" t="s">
        <v>9</v>
      </c>
      <c r="B250" s="1" t="s">
        <v>667</v>
      </c>
      <c r="C250" s="2" t="s">
        <v>668</v>
      </c>
      <c r="D250" s="8">
        <v>94523</v>
      </c>
      <c r="E250" s="3" t="s">
        <v>669</v>
      </c>
      <c r="F250" s="3" t="s">
        <v>13</v>
      </c>
      <c r="G250" s="4">
        <v>130.73548387096776</v>
      </c>
      <c r="H250" s="2" t="s">
        <v>14</v>
      </c>
      <c r="I250" s="5" t="b">
        <f>_xlfn.XLOOKUP(Table1[[#This Row],[Property Name]],'negotiated-hotel-rates'!A:A,'negotiated-hotel-rates'!A:A,FALSE)</f>
        <v>0</v>
      </c>
    </row>
    <row r="251" spans="1:9" ht="14.1">
      <c r="A251" s="2" t="s">
        <v>9</v>
      </c>
      <c r="B251" s="1" t="s">
        <v>670</v>
      </c>
      <c r="C251" s="2" t="s">
        <v>671</v>
      </c>
      <c r="D251" s="8">
        <v>94070</v>
      </c>
      <c r="E251" s="3" t="s">
        <v>672</v>
      </c>
      <c r="F251" s="3" t="s">
        <v>13</v>
      </c>
      <c r="G251" s="4">
        <v>170.17</v>
      </c>
      <c r="H251" s="2" t="s">
        <v>14</v>
      </c>
      <c r="I251" s="5" t="b">
        <f>_xlfn.XLOOKUP(Table1[[#This Row],[Property Name]],'negotiated-hotel-rates'!A:A,'negotiated-hotel-rates'!A:A,FALSE)</f>
        <v>0</v>
      </c>
    </row>
    <row r="252" spans="1:9" ht="14.1">
      <c r="A252" s="2" t="s">
        <v>9</v>
      </c>
      <c r="B252" s="1" t="s">
        <v>673</v>
      </c>
      <c r="C252" s="2" t="s">
        <v>674</v>
      </c>
      <c r="D252" s="8">
        <v>95618</v>
      </c>
      <c r="E252" s="3" t="s">
        <v>407</v>
      </c>
      <c r="F252" s="3" t="s">
        <v>13</v>
      </c>
      <c r="G252" s="4">
        <v>144.43076923076924</v>
      </c>
      <c r="H252" s="2" t="s">
        <v>14</v>
      </c>
      <c r="I252" s="5" t="b">
        <f>_xlfn.XLOOKUP(Table1[[#This Row],[Property Name]],'negotiated-hotel-rates'!A:A,'negotiated-hotel-rates'!A:A,FALSE)</f>
        <v>0</v>
      </c>
    </row>
    <row r="253" spans="1:9" ht="14.1">
      <c r="A253" s="2" t="s">
        <v>9</v>
      </c>
      <c r="B253" s="1" t="s">
        <v>675</v>
      </c>
      <c r="C253" s="2" t="s">
        <v>676</v>
      </c>
      <c r="D253" s="8">
        <v>94404</v>
      </c>
      <c r="E253" s="3" t="s">
        <v>677</v>
      </c>
      <c r="F253" s="3" t="s">
        <v>13</v>
      </c>
      <c r="G253" s="4">
        <v>239</v>
      </c>
      <c r="H253" s="2" t="s">
        <v>14</v>
      </c>
      <c r="I253" s="5" t="b">
        <f>_xlfn.XLOOKUP(Table1[[#This Row],[Property Name]],'negotiated-hotel-rates'!A:A,'negotiated-hotel-rates'!A:A,FALSE)</f>
        <v>0</v>
      </c>
    </row>
    <row r="254" spans="1:9" ht="14.1">
      <c r="A254" s="2" t="s">
        <v>9</v>
      </c>
      <c r="B254" s="1" t="s">
        <v>678</v>
      </c>
      <c r="C254" s="2" t="s">
        <v>679</v>
      </c>
      <c r="D254" s="8">
        <v>95008</v>
      </c>
      <c r="E254" s="3" t="s">
        <v>680</v>
      </c>
      <c r="F254" s="3" t="s">
        <v>13</v>
      </c>
      <c r="G254" s="4">
        <v>157.202</v>
      </c>
      <c r="H254" s="2" t="s">
        <v>14</v>
      </c>
      <c r="I254" s="5" t="b">
        <f>_xlfn.XLOOKUP(Table1[[#This Row],[Property Name]],'negotiated-hotel-rates'!A:A,'negotiated-hotel-rates'!A:A,FALSE)</f>
        <v>0</v>
      </c>
    </row>
    <row r="255" spans="1:9" ht="14.1">
      <c r="A255" s="2" t="s">
        <v>9</v>
      </c>
      <c r="B255" s="1" t="s">
        <v>681</v>
      </c>
      <c r="C255" s="2" t="s">
        <v>682</v>
      </c>
      <c r="D255" s="8">
        <v>95014</v>
      </c>
      <c r="E255" s="3" t="s">
        <v>27</v>
      </c>
      <c r="F255" s="3" t="s">
        <v>13</v>
      </c>
      <c r="G255" s="4">
        <v>329</v>
      </c>
      <c r="H255" s="2" t="s">
        <v>14</v>
      </c>
      <c r="I255" s="5" t="b">
        <f>_xlfn.XLOOKUP(Table1[[#This Row],[Property Name]],'negotiated-hotel-rates'!A:A,'negotiated-hotel-rates'!A:A,FALSE)</f>
        <v>0</v>
      </c>
    </row>
    <row r="256" spans="1:9" ht="14.1">
      <c r="A256" s="2" t="s">
        <v>9</v>
      </c>
      <c r="B256" s="1" t="s">
        <v>683</v>
      </c>
      <c r="C256" s="2" t="s">
        <v>684</v>
      </c>
      <c r="D256" s="8">
        <v>95119</v>
      </c>
      <c r="E256" s="3" t="s">
        <v>98</v>
      </c>
      <c r="F256" s="3" t="s">
        <v>13</v>
      </c>
      <c r="G256" s="4">
        <v>165.90777777777777</v>
      </c>
      <c r="H256" s="2" t="s">
        <v>14</v>
      </c>
      <c r="I256" s="5" t="b">
        <f>_xlfn.XLOOKUP(Table1[[#This Row],[Property Name]],'negotiated-hotel-rates'!A:A,'negotiated-hotel-rates'!A:A,FALSE)</f>
        <v>0</v>
      </c>
    </row>
    <row r="257" spans="1:9" ht="14.1">
      <c r="A257" s="2" t="s">
        <v>9</v>
      </c>
      <c r="B257" s="1" t="s">
        <v>685</v>
      </c>
      <c r="C257" s="2" t="s">
        <v>686</v>
      </c>
      <c r="D257" s="8">
        <v>94086</v>
      </c>
      <c r="E257" s="3" t="s">
        <v>20</v>
      </c>
      <c r="F257" s="3" t="s">
        <v>13</v>
      </c>
      <c r="G257" s="4" t="s">
        <v>21</v>
      </c>
      <c r="H257" s="2" t="s">
        <v>14</v>
      </c>
      <c r="I257" s="5" t="b">
        <f>_xlfn.XLOOKUP(Table1[[#This Row],[Property Name]],'negotiated-hotel-rates'!A:A,'negotiated-hotel-rates'!A:A,FALSE)</f>
        <v>0</v>
      </c>
    </row>
    <row r="258" spans="1:9" ht="14.1">
      <c r="A258" s="2" t="s">
        <v>687</v>
      </c>
      <c r="B258" s="1" t="s">
        <v>688</v>
      </c>
      <c r="C258" s="2" t="s">
        <v>689</v>
      </c>
      <c r="D258" s="8">
        <v>93664</v>
      </c>
      <c r="E258" s="3" t="s">
        <v>690</v>
      </c>
      <c r="F258" s="3" t="s">
        <v>13</v>
      </c>
      <c r="G258" s="4">
        <v>198.30136986301369</v>
      </c>
      <c r="H258" s="2" t="s">
        <v>14</v>
      </c>
      <c r="I258" s="5" t="b">
        <f>_xlfn.XLOOKUP(Table1[[#This Row],[Property Name]],'negotiated-hotel-rates'!A:A,'negotiated-hotel-rates'!A:A,FALSE)</f>
        <v>0</v>
      </c>
    </row>
    <row r="259" spans="1:9" ht="14.1" hidden="1">
      <c r="A259" s="2" t="s">
        <v>9</v>
      </c>
      <c r="B259" s="1" t="s">
        <v>691</v>
      </c>
      <c r="C259" s="2" t="s">
        <v>692</v>
      </c>
      <c r="D259" s="8">
        <v>96001</v>
      </c>
      <c r="E259" s="3" t="s">
        <v>188</v>
      </c>
      <c r="F259" s="3" t="s">
        <v>13</v>
      </c>
      <c r="G259" s="4">
        <v>225.27</v>
      </c>
      <c r="H259" s="2" t="s">
        <v>14</v>
      </c>
      <c r="I259" s="5" t="str">
        <f>_xlfn.XLOOKUP(Table1[[#This Row],[Property Name]],'negotiated-hotel-rates'!A:A,'negotiated-hotel-rates'!A:A,FALSE)</f>
        <v>Sheraton Redding Hotel at the Sundial Bridge</v>
      </c>
    </row>
    <row r="260" spans="1:9" ht="14.1">
      <c r="A260" s="2" t="s">
        <v>642</v>
      </c>
      <c r="B260" s="1" t="s">
        <v>693</v>
      </c>
      <c r="C260" s="2" t="s">
        <v>694</v>
      </c>
      <c r="D260" s="8">
        <v>93710</v>
      </c>
      <c r="E260" s="3" t="s">
        <v>144</v>
      </c>
      <c r="F260" s="3" t="s">
        <v>13</v>
      </c>
      <c r="G260" s="4">
        <v>97.183333333333323</v>
      </c>
      <c r="H260" s="2" t="s">
        <v>14</v>
      </c>
      <c r="I260" s="5" t="b">
        <f>_xlfn.XLOOKUP(Table1[[#This Row],[Property Name]],'negotiated-hotel-rates'!A:A,'negotiated-hotel-rates'!A:A,FALSE)</f>
        <v>0</v>
      </c>
    </row>
    <row r="261" spans="1:9" ht="14.1">
      <c r="A261" s="2" t="s">
        <v>642</v>
      </c>
      <c r="B261" s="1" t="s">
        <v>695</v>
      </c>
      <c r="C261" s="2" t="s">
        <v>696</v>
      </c>
      <c r="D261" s="8">
        <v>94080</v>
      </c>
      <c r="E261" s="3" t="s">
        <v>697</v>
      </c>
      <c r="F261" s="3" t="s">
        <v>13</v>
      </c>
      <c r="G261" s="4">
        <v>109</v>
      </c>
      <c r="H261" s="2" t="s">
        <v>14</v>
      </c>
      <c r="I261" s="5" t="b">
        <f>_xlfn.XLOOKUP(Table1[[#This Row],[Property Name]],'negotiated-hotel-rates'!A:A,'negotiated-hotel-rates'!A:A,FALSE)</f>
        <v>0</v>
      </c>
    </row>
    <row r="262" spans="1:9" ht="14.1">
      <c r="A262" s="2" t="s">
        <v>642</v>
      </c>
      <c r="B262" s="1" t="s">
        <v>698</v>
      </c>
      <c r="C262" s="2" t="s">
        <v>699</v>
      </c>
      <c r="D262" s="8">
        <v>94583</v>
      </c>
      <c r="E262" s="3" t="s">
        <v>700</v>
      </c>
      <c r="F262" s="3" t="s">
        <v>13</v>
      </c>
      <c r="G262" s="4">
        <v>119</v>
      </c>
      <c r="H262" s="2" t="s">
        <v>14</v>
      </c>
      <c r="I262" s="5" t="b">
        <f>_xlfn.XLOOKUP(Table1[[#This Row],[Property Name]],'negotiated-hotel-rates'!A:A,'negotiated-hotel-rates'!A:A,FALSE)</f>
        <v>0</v>
      </c>
    </row>
    <row r="263" spans="1:9" ht="14.1" hidden="1">
      <c r="A263" s="2" t="s">
        <v>9</v>
      </c>
      <c r="B263" s="1" t="s">
        <v>701</v>
      </c>
      <c r="C263" s="2" t="s">
        <v>702</v>
      </c>
      <c r="D263" s="8">
        <v>94558</v>
      </c>
      <c r="E263" s="3" t="s">
        <v>155</v>
      </c>
      <c r="F263" s="3" t="s">
        <v>13</v>
      </c>
      <c r="G263" s="4">
        <v>204.86</v>
      </c>
      <c r="H263" s="2" t="s">
        <v>14</v>
      </c>
      <c r="I263" s="5" t="str">
        <f>_xlfn.XLOOKUP(Table1[[#This Row],[Property Name]],'negotiated-hotel-rates'!A:A,'negotiated-hotel-rates'!A:A,FALSE)</f>
        <v>SpringHill Suites Napa Valley</v>
      </c>
    </row>
    <row r="264" spans="1:9" ht="14.1">
      <c r="A264" s="2" t="s">
        <v>9</v>
      </c>
      <c r="B264" s="1" t="s">
        <v>703</v>
      </c>
      <c r="C264" s="2" t="s">
        <v>704</v>
      </c>
      <c r="D264" s="8">
        <v>93422</v>
      </c>
      <c r="E264" s="3" t="s">
        <v>547</v>
      </c>
      <c r="F264" s="3" t="s">
        <v>13</v>
      </c>
      <c r="G264" s="4">
        <v>148.26</v>
      </c>
      <c r="H264" s="2" t="s">
        <v>14</v>
      </c>
      <c r="I264" s="5" t="b">
        <f>_xlfn.XLOOKUP(Table1[[#This Row],[Property Name]],'negotiated-hotel-rates'!A:A,'negotiated-hotel-rates'!A:A,FALSE)</f>
        <v>0</v>
      </c>
    </row>
    <row r="265" spans="1:9" ht="14.1">
      <c r="A265" s="2" t="s">
        <v>9</v>
      </c>
      <c r="B265" s="1" t="s">
        <v>705</v>
      </c>
      <c r="C265" s="2" t="s">
        <v>706</v>
      </c>
      <c r="D265" s="8">
        <v>93555</v>
      </c>
      <c r="E265" s="3" t="s">
        <v>707</v>
      </c>
      <c r="F265" s="3" t="s">
        <v>13</v>
      </c>
      <c r="G265" s="4">
        <v>189</v>
      </c>
      <c r="H265" s="2" t="s">
        <v>14</v>
      </c>
      <c r="I265" s="5" t="b">
        <f>_xlfn.XLOOKUP(Table1[[#This Row],[Property Name]],'negotiated-hotel-rates'!A:A,'negotiated-hotel-rates'!A:A,FALSE)</f>
        <v>0</v>
      </c>
    </row>
    <row r="266" spans="1:9" ht="14.1">
      <c r="A266" s="2" t="s">
        <v>214</v>
      </c>
      <c r="B266" s="1" t="s">
        <v>708</v>
      </c>
      <c r="C266" s="2" t="s">
        <v>709</v>
      </c>
      <c r="D266" s="8">
        <v>95765</v>
      </c>
      <c r="E266" s="3" t="s">
        <v>710</v>
      </c>
      <c r="F266" s="3" t="s">
        <v>13</v>
      </c>
      <c r="G266" s="4">
        <v>140.07</v>
      </c>
      <c r="H266" s="2" t="s">
        <v>14</v>
      </c>
      <c r="I266" s="5" t="b">
        <f>_xlfn.XLOOKUP(Table1[[#This Row],[Property Name]],'negotiated-hotel-rates'!A:A,'negotiated-hotel-rates'!A:A,FALSE)</f>
        <v>0</v>
      </c>
    </row>
    <row r="267" spans="1:9" ht="14.1">
      <c r="A267" s="2" t="s">
        <v>214</v>
      </c>
      <c r="B267" s="1" t="s">
        <v>711</v>
      </c>
      <c r="C267" s="2" t="s">
        <v>712</v>
      </c>
      <c r="D267" s="8">
        <v>95035</v>
      </c>
      <c r="E267" s="3" t="s">
        <v>310</v>
      </c>
      <c r="F267" s="3" t="s">
        <v>13</v>
      </c>
      <c r="G267" s="4" t="s">
        <v>21</v>
      </c>
      <c r="H267" s="2" t="s">
        <v>14</v>
      </c>
      <c r="I267" s="5" t="b">
        <f>_xlfn.XLOOKUP(Table1[[#This Row],[Property Name]],'negotiated-hotel-rates'!A:A,'negotiated-hotel-rates'!A:A,FALSE)</f>
        <v>0</v>
      </c>
    </row>
    <row r="268" spans="1:9" ht="14.1">
      <c r="A268" s="2" t="s">
        <v>35</v>
      </c>
      <c r="B268" s="1" t="s">
        <v>713</v>
      </c>
      <c r="C268" s="2" t="s">
        <v>714</v>
      </c>
      <c r="D268" s="8">
        <v>95501</v>
      </c>
      <c r="E268" s="3" t="s">
        <v>115</v>
      </c>
      <c r="F268" s="3" t="s">
        <v>13</v>
      </c>
      <c r="G268" s="4">
        <v>107.31506849315069</v>
      </c>
      <c r="H268" s="2" t="s">
        <v>14</v>
      </c>
      <c r="I268" s="5" t="b">
        <f>_xlfn.XLOOKUP(Table1[[#This Row],[Property Name]],'negotiated-hotel-rates'!A:A,'negotiated-hotel-rates'!A:A,FALSE)</f>
        <v>0</v>
      </c>
    </row>
    <row r="269" spans="1:9" ht="14.1">
      <c r="A269" s="2" t="s">
        <v>35</v>
      </c>
      <c r="B269" s="1" t="s">
        <v>715</v>
      </c>
      <c r="C269" s="2" t="s">
        <v>716</v>
      </c>
      <c r="D269" s="8">
        <v>93662</v>
      </c>
      <c r="E269" s="3" t="s">
        <v>717</v>
      </c>
      <c r="F269" s="3" t="s">
        <v>13</v>
      </c>
      <c r="G269" s="4">
        <v>90</v>
      </c>
      <c r="H269" s="2" t="s">
        <v>14</v>
      </c>
      <c r="I269" s="5" t="b">
        <f>_xlfn.XLOOKUP(Table1[[#This Row],[Property Name]],'negotiated-hotel-rates'!A:A,'negotiated-hotel-rates'!A:A,FALSE)</f>
        <v>0</v>
      </c>
    </row>
    <row r="270" spans="1:9" ht="14.1">
      <c r="A270" s="2" t="s">
        <v>35</v>
      </c>
      <c r="B270" s="1" t="s">
        <v>718</v>
      </c>
      <c r="C270" s="2" t="s">
        <v>719</v>
      </c>
      <c r="D270" s="8">
        <v>96130</v>
      </c>
      <c r="E270" s="3" t="s">
        <v>720</v>
      </c>
      <c r="F270" s="3" t="s">
        <v>13</v>
      </c>
      <c r="G270" s="4">
        <v>100</v>
      </c>
      <c r="H270" s="2" t="s">
        <v>14</v>
      </c>
      <c r="I270" s="5" t="b">
        <f>_xlfn.XLOOKUP(Table1[[#This Row],[Property Name]],'negotiated-hotel-rates'!A:A,'negotiated-hotel-rates'!A:A,FALSE)</f>
        <v>0</v>
      </c>
    </row>
    <row r="271" spans="1:9" ht="14.1">
      <c r="A271" s="2" t="s">
        <v>39</v>
      </c>
      <c r="B271" s="1" t="s">
        <v>721</v>
      </c>
      <c r="C271" s="2" t="s">
        <v>722</v>
      </c>
      <c r="D271" s="8">
        <v>95023</v>
      </c>
      <c r="E271" s="3" t="s">
        <v>321</v>
      </c>
      <c r="F271" s="3" t="s">
        <v>13</v>
      </c>
      <c r="G271" s="4">
        <v>110</v>
      </c>
      <c r="H271" s="2" t="s">
        <v>14</v>
      </c>
      <c r="I271" s="5" t="b">
        <f>_xlfn.XLOOKUP(Table1[[#This Row],[Property Name]],'negotiated-hotel-rates'!A:A,'negotiated-hotel-rates'!A:A,FALSE)</f>
        <v>0</v>
      </c>
    </row>
    <row r="272" spans="1:9" ht="14.1" hidden="1">
      <c r="A272" s="2" t="s">
        <v>39</v>
      </c>
      <c r="B272" s="1" t="s">
        <v>723</v>
      </c>
      <c r="C272" s="2" t="s">
        <v>724</v>
      </c>
      <c r="D272" s="8">
        <v>95987</v>
      </c>
      <c r="E272" s="3" t="s">
        <v>725</v>
      </c>
      <c r="F272" s="3" t="s">
        <v>13</v>
      </c>
      <c r="G272" s="4">
        <v>79.489999999999995</v>
      </c>
      <c r="H272" s="2" t="s">
        <v>14</v>
      </c>
      <c r="I272" s="5" t="str">
        <f>_xlfn.XLOOKUP(Table1[[#This Row],[Property Name]],'negotiated-hotel-rates'!A:A,'negotiated-hotel-rates'!A:A,FALSE)</f>
        <v>SureStay Hotel by Best Western Williams</v>
      </c>
    </row>
    <row r="273" spans="1:9" ht="14.1" hidden="1">
      <c r="A273" s="2" t="s">
        <v>39</v>
      </c>
      <c r="B273" s="1" t="s">
        <v>726</v>
      </c>
      <c r="C273" s="2" t="s">
        <v>727</v>
      </c>
      <c r="D273" s="8">
        <v>94040</v>
      </c>
      <c r="E273" s="3" t="s">
        <v>728</v>
      </c>
      <c r="F273" s="3" t="s">
        <v>13</v>
      </c>
      <c r="G273" s="4">
        <v>135</v>
      </c>
      <c r="H273" s="2" t="s">
        <v>14</v>
      </c>
      <c r="I273" s="5" t="str">
        <f>_xlfn.XLOOKUP(Table1[[#This Row],[Property Name]],'negotiated-hotel-rates'!A:A,'negotiated-hotel-rates'!A:A,FALSE)</f>
        <v>SureStay Plus Hotel by Best Western Mountain View</v>
      </c>
    </row>
    <row r="274" spans="1:9" ht="14.1" hidden="1">
      <c r="A274" s="2" t="s">
        <v>39</v>
      </c>
      <c r="B274" s="1" t="s">
        <v>729</v>
      </c>
      <c r="C274" s="2" t="s">
        <v>730</v>
      </c>
      <c r="D274" s="8">
        <v>95677</v>
      </c>
      <c r="E274" s="3" t="s">
        <v>710</v>
      </c>
      <c r="F274" s="3" t="s">
        <v>13</v>
      </c>
      <c r="G274" s="4">
        <v>99.99</v>
      </c>
      <c r="H274" s="2" t="s">
        <v>14</v>
      </c>
      <c r="I274" s="5" t="str">
        <f>_xlfn.XLOOKUP(Table1[[#This Row],[Property Name]],'negotiated-hotel-rates'!A:A,'negotiated-hotel-rates'!A:A,FALSE)</f>
        <v>SureStay Plus Hotel by Best Western Rocklin</v>
      </c>
    </row>
    <row r="275" spans="1:9" ht="14.1">
      <c r="A275" s="2" t="s">
        <v>39</v>
      </c>
      <c r="B275" s="1" t="s">
        <v>731</v>
      </c>
      <c r="C275" s="2" t="s">
        <v>732</v>
      </c>
      <c r="D275" s="8">
        <v>95811</v>
      </c>
      <c r="E275" s="3" t="s">
        <v>30</v>
      </c>
      <c r="F275" s="3" t="s">
        <v>13</v>
      </c>
      <c r="G275" s="4">
        <v>70</v>
      </c>
      <c r="H275" s="2" t="s">
        <v>14</v>
      </c>
      <c r="I275" s="5" t="b">
        <f>_xlfn.XLOOKUP(Table1[[#This Row],[Property Name]],'negotiated-hotel-rates'!A:A,'negotiated-hotel-rates'!A:A,FALSE)</f>
        <v>0</v>
      </c>
    </row>
    <row r="276" spans="1:9" ht="14.1">
      <c r="A276" s="2" t="s">
        <v>9</v>
      </c>
      <c r="B276" s="1" t="s">
        <v>733</v>
      </c>
      <c r="C276" s="2" t="s">
        <v>734</v>
      </c>
      <c r="D276" s="8">
        <v>94108</v>
      </c>
      <c r="E276" s="3" t="s">
        <v>33</v>
      </c>
      <c r="F276" s="3" t="s">
        <v>13</v>
      </c>
      <c r="G276" s="4">
        <v>204.3</v>
      </c>
      <c r="H276" s="2" t="s">
        <v>14</v>
      </c>
      <c r="I276" s="5" t="b">
        <f>_xlfn.XLOOKUP(Table1[[#This Row],[Property Name]],'negotiated-hotel-rates'!A:A,'negotiated-hotel-rates'!A:A,FALSE)</f>
        <v>0</v>
      </c>
    </row>
    <row r="277" spans="1:9" ht="14.1" hidden="1">
      <c r="A277" s="2" t="s">
        <v>9</v>
      </c>
      <c r="B277" s="1" t="s">
        <v>735</v>
      </c>
      <c r="C277" s="2" t="s">
        <v>736</v>
      </c>
      <c r="D277" s="8">
        <v>93312</v>
      </c>
      <c r="E277" s="3" t="s">
        <v>152</v>
      </c>
      <c r="F277" s="3" t="s">
        <v>13</v>
      </c>
      <c r="G277" s="4">
        <v>148.72</v>
      </c>
      <c r="H277" s="2" t="s">
        <v>14</v>
      </c>
      <c r="I277" s="5" t="str">
        <f>_xlfn.XLOOKUP(Table1[[#This Row],[Property Name]],'negotiated-hotel-rates'!A:A,'negotiated-hotel-rates'!A:A,FALSE)</f>
        <v>Towneplace Suites Bakersfield West</v>
      </c>
    </row>
    <row r="278" spans="1:9" ht="14.1">
      <c r="A278" s="2" t="s">
        <v>9</v>
      </c>
      <c r="B278" s="1" t="s">
        <v>737</v>
      </c>
      <c r="C278" s="2" t="s">
        <v>738</v>
      </c>
      <c r="D278" s="8">
        <v>93720</v>
      </c>
      <c r="E278" s="3" t="s">
        <v>144</v>
      </c>
      <c r="F278" s="3" t="s">
        <v>13</v>
      </c>
      <c r="G278" s="4">
        <v>125.48571428571428</v>
      </c>
      <c r="H278" s="2" t="s">
        <v>14</v>
      </c>
      <c r="I278" s="5" t="b">
        <f>_xlfn.XLOOKUP(Table1[[#This Row],[Property Name]],'negotiated-hotel-rates'!A:A,'negotiated-hotel-rates'!A:A,FALSE)</f>
        <v>0</v>
      </c>
    </row>
    <row r="279" spans="1:9" ht="14.1">
      <c r="A279" s="2" t="s">
        <v>9</v>
      </c>
      <c r="B279" s="1" t="s">
        <v>739</v>
      </c>
      <c r="C279" s="2" t="s">
        <v>740</v>
      </c>
      <c r="D279" s="8">
        <v>93612</v>
      </c>
      <c r="E279" s="3" t="s">
        <v>234</v>
      </c>
      <c r="F279" s="3" t="s">
        <v>13</v>
      </c>
      <c r="G279" s="4">
        <v>137.07368421052632</v>
      </c>
      <c r="H279" s="2" t="s">
        <v>14</v>
      </c>
      <c r="I279" s="5" t="b">
        <f>_xlfn.XLOOKUP(Table1[[#This Row],[Property Name]],'negotiated-hotel-rates'!A:A,'negotiated-hotel-rates'!A:A,FALSE)</f>
        <v>0</v>
      </c>
    </row>
    <row r="280" spans="1:9" ht="14.1">
      <c r="A280" s="2" t="s">
        <v>9</v>
      </c>
      <c r="B280" s="1" t="s">
        <v>741</v>
      </c>
      <c r="C280" s="2" t="s">
        <v>742</v>
      </c>
      <c r="D280" s="8">
        <v>93536</v>
      </c>
      <c r="E280" s="3" t="s">
        <v>743</v>
      </c>
      <c r="F280" s="3" t="s">
        <v>13</v>
      </c>
      <c r="G280" s="4">
        <v>127.8</v>
      </c>
      <c r="H280" s="2" t="s">
        <v>14</v>
      </c>
      <c r="I280" s="5" t="b">
        <f>_xlfn.XLOOKUP(Table1[[#This Row],[Property Name]],'negotiated-hotel-rates'!A:A,'negotiated-hotel-rates'!A:A,FALSE)</f>
        <v>0</v>
      </c>
    </row>
    <row r="281" spans="1:9" ht="14.1">
      <c r="A281" s="2" t="s">
        <v>9</v>
      </c>
      <c r="B281" s="1" t="s">
        <v>744</v>
      </c>
      <c r="C281" s="2" t="s">
        <v>745</v>
      </c>
      <c r="D281" s="8">
        <v>95341</v>
      </c>
      <c r="E281" s="3" t="s">
        <v>89</v>
      </c>
      <c r="F281" s="3" t="s">
        <v>13</v>
      </c>
      <c r="G281" s="4">
        <v>127.04651162790697</v>
      </c>
      <c r="H281" s="2" t="s">
        <v>14</v>
      </c>
      <c r="I281" s="5" t="b">
        <f>_xlfn.XLOOKUP(Table1[[#This Row],[Property Name]],'negotiated-hotel-rates'!A:A,'negotiated-hotel-rates'!A:A,FALSE)</f>
        <v>0</v>
      </c>
    </row>
    <row r="282" spans="1:9" ht="14.1">
      <c r="A282" s="2" t="s">
        <v>9</v>
      </c>
      <c r="B282" s="1" t="s">
        <v>746</v>
      </c>
      <c r="C282" s="2" t="s">
        <v>747</v>
      </c>
      <c r="D282" s="8">
        <v>95834</v>
      </c>
      <c r="E282" s="3" t="s">
        <v>30</v>
      </c>
      <c r="F282" s="3" t="s">
        <v>13</v>
      </c>
      <c r="G282" s="4">
        <v>169</v>
      </c>
      <c r="H282" s="2" t="s">
        <v>14</v>
      </c>
      <c r="I282" s="5" t="b">
        <f>_xlfn.XLOOKUP(Table1[[#This Row],[Property Name]],'negotiated-hotel-rates'!A:A,'negotiated-hotel-rates'!A:A,FALSE)</f>
        <v>0</v>
      </c>
    </row>
    <row r="283" spans="1:9" ht="14.1">
      <c r="A283" s="2" t="s">
        <v>9</v>
      </c>
      <c r="B283" s="1" t="s">
        <v>748</v>
      </c>
      <c r="C283" s="2" t="s">
        <v>749</v>
      </c>
      <c r="D283" s="8">
        <v>95815</v>
      </c>
      <c r="E283" s="3" t="s">
        <v>30</v>
      </c>
      <c r="F283" s="3" t="s">
        <v>13</v>
      </c>
      <c r="G283" s="4" t="s">
        <v>21</v>
      </c>
      <c r="H283" s="2" t="s">
        <v>14</v>
      </c>
      <c r="I283" s="5" t="b">
        <f>_xlfn.XLOOKUP(Table1[[#This Row],[Property Name]],'negotiated-hotel-rates'!A:A,'negotiated-hotel-rates'!A:A,FALSE)</f>
        <v>0</v>
      </c>
    </row>
    <row r="284" spans="1:9" ht="14.1">
      <c r="A284" s="2" t="s">
        <v>9</v>
      </c>
      <c r="B284" s="1" t="s">
        <v>750</v>
      </c>
      <c r="C284" s="2" t="s">
        <v>751</v>
      </c>
      <c r="D284" s="8">
        <v>95742</v>
      </c>
      <c r="E284" s="3" t="s">
        <v>387</v>
      </c>
      <c r="F284" s="3" t="s">
        <v>13</v>
      </c>
      <c r="G284" s="4">
        <v>129</v>
      </c>
      <c r="H284" s="2" t="s">
        <v>14</v>
      </c>
      <c r="I284" s="5" t="b">
        <f>_xlfn.XLOOKUP(Table1[[#This Row],[Property Name]],'negotiated-hotel-rates'!A:A,'negotiated-hotel-rates'!A:A,FALSE)</f>
        <v>0</v>
      </c>
    </row>
    <row r="285" spans="1:9" ht="14.1">
      <c r="A285" s="2" t="s">
        <v>9</v>
      </c>
      <c r="B285" s="1" t="s">
        <v>752</v>
      </c>
      <c r="C285" s="2" t="s">
        <v>753</v>
      </c>
      <c r="D285" s="8">
        <v>95129</v>
      </c>
      <c r="E285" s="3" t="s">
        <v>98</v>
      </c>
      <c r="F285" s="3" t="s">
        <v>13</v>
      </c>
      <c r="G285" s="4">
        <v>249</v>
      </c>
      <c r="H285" s="2" t="s">
        <v>14</v>
      </c>
      <c r="I285" s="5" t="b">
        <f>_xlfn.XLOOKUP(Table1[[#This Row],[Property Name]],'negotiated-hotel-rates'!A:A,'negotiated-hotel-rates'!A:A,FALSE)</f>
        <v>0</v>
      </c>
    </row>
    <row r="286" spans="1:9" ht="14.1" hidden="1">
      <c r="A286" s="2" t="s">
        <v>9</v>
      </c>
      <c r="B286" s="1" t="s">
        <v>754</v>
      </c>
      <c r="C286" s="2" t="s">
        <v>755</v>
      </c>
      <c r="D286" s="8">
        <v>94404</v>
      </c>
      <c r="E286" s="3" t="s">
        <v>274</v>
      </c>
      <c r="F286" s="3" t="s">
        <v>13</v>
      </c>
      <c r="G286" s="4" t="s">
        <v>21</v>
      </c>
      <c r="H286" s="2" t="s">
        <v>14</v>
      </c>
      <c r="I286" s="5" t="str">
        <f>_xlfn.XLOOKUP(Table1[[#This Row],[Property Name]],'negotiated-hotel-rates'!A:A,'negotiated-hotel-rates'!A:A,FALSE)</f>
        <v>TownePlace Suites San Mateo Foster City</v>
      </c>
    </row>
    <row r="287" spans="1:9" ht="14.1">
      <c r="A287" s="2" t="s">
        <v>9</v>
      </c>
      <c r="B287" s="1" t="s">
        <v>756</v>
      </c>
      <c r="C287" s="2" t="s">
        <v>757</v>
      </c>
      <c r="D287" s="8">
        <v>93111</v>
      </c>
      <c r="E287" s="3" t="s">
        <v>758</v>
      </c>
      <c r="F287" s="3" t="s">
        <v>13</v>
      </c>
      <c r="G287" s="4" t="s">
        <v>316</v>
      </c>
      <c r="H287" s="2" t="s">
        <v>14</v>
      </c>
      <c r="I287" s="5" t="b">
        <f>_xlfn.XLOOKUP(Table1[[#This Row],[Property Name]],'negotiated-hotel-rates'!A:A,'negotiated-hotel-rates'!A:A,FALSE)</f>
        <v>0</v>
      </c>
    </row>
    <row r="288" spans="1:9" ht="14.1">
      <c r="A288" s="2" t="s">
        <v>9</v>
      </c>
      <c r="B288" s="1" t="s">
        <v>759</v>
      </c>
      <c r="C288" s="2" t="s">
        <v>760</v>
      </c>
      <c r="D288" s="8">
        <v>93940</v>
      </c>
      <c r="E288" s="3" t="s">
        <v>761</v>
      </c>
      <c r="F288" s="3" t="s">
        <v>13</v>
      </c>
      <c r="G288" s="4">
        <v>178.1076923076923</v>
      </c>
      <c r="H288" s="2" t="s">
        <v>14</v>
      </c>
      <c r="I288" s="5" t="b">
        <f>_xlfn.XLOOKUP(Table1[[#This Row],[Property Name]],'negotiated-hotel-rates'!A:A,'negotiated-hotel-rates'!A:A,FALSE)</f>
        <v>0</v>
      </c>
    </row>
    <row r="289" spans="1:9" ht="14.1">
      <c r="A289" s="2" t="s">
        <v>9</v>
      </c>
      <c r="B289" s="1" t="s">
        <v>762</v>
      </c>
      <c r="C289" s="2" t="s">
        <v>763</v>
      </c>
      <c r="D289" s="8">
        <v>95822</v>
      </c>
      <c r="E289" s="3" t="s">
        <v>30</v>
      </c>
      <c r="F289" s="3" t="s">
        <v>13</v>
      </c>
      <c r="G289" s="4">
        <v>266</v>
      </c>
      <c r="H289" s="2" t="s">
        <v>14</v>
      </c>
      <c r="I289" s="5" t="b">
        <f>_xlfn.XLOOKUP(Table1[[#This Row],[Property Name]],'negotiated-hotel-rates'!A:A,'negotiated-hotel-rates'!A:A,FALSE)</f>
        <v>0</v>
      </c>
    </row>
    <row r="290" spans="1:9" ht="14.1">
      <c r="A290" s="2" t="s">
        <v>9</v>
      </c>
      <c r="B290" s="1" t="s">
        <v>764</v>
      </c>
      <c r="C290" s="2" t="s">
        <v>765</v>
      </c>
      <c r="D290" s="8">
        <v>94030</v>
      </c>
      <c r="E290" s="3" t="s">
        <v>598</v>
      </c>
      <c r="F290" s="3" t="s">
        <v>13</v>
      </c>
      <c r="G290" s="4">
        <v>127.715</v>
      </c>
      <c r="H290" s="2" t="s">
        <v>14</v>
      </c>
      <c r="I290" s="5" t="b">
        <f>_xlfn.XLOOKUP(Table1[[#This Row],[Property Name]],'negotiated-hotel-rates'!A:A,'negotiated-hotel-rates'!A:A,FALSE)</f>
        <v>0</v>
      </c>
    </row>
    <row r="291" spans="1:9" ht="14.1">
      <c r="A291" s="2" t="s">
        <v>35</v>
      </c>
      <c r="B291" s="1" t="s">
        <v>766</v>
      </c>
      <c r="C291" s="2" t="s">
        <v>767</v>
      </c>
      <c r="D291" s="8">
        <v>94560</v>
      </c>
      <c r="E291" s="3" t="s">
        <v>237</v>
      </c>
      <c r="F291" s="3" t="s">
        <v>13</v>
      </c>
      <c r="G291" s="4">
        <v>99.041095890410958</v>
      </c>
      <c r="H291" s="2" t="s">
        <v>14</v>
      </c>
      <c r="I291" s="5" t="b">
        <f>_xlfn.XLOOKUP(Table1[[#This Row],[Property Name]],'negotiated-hotel-rates'!A:A,'negotiated-hotel-rates'!A:A,FALSE)</f>
        <v>0</v>
      </c>
    </row>
    <row r="292" spans="1:9" ht="14.1">
      <c r="A292" s="2" t="s">
        <v>35</v>
      </c>
      <c r="B292" s="1" t="s">
        <v>768</v>
      </c>
      <c r="C292" s="2" t="s">
        <v>769</v>
      </c>
      <c r="D292" s="8">
        <v>95470</v>
      </c>
      <c r="E292" s="3" t="s">
        <v>770</v>
      </c>
      <c r="F292" s="3" t="s">
        <v>13</v>
      </c>
      <c r="G292" s="4">
        <v>129</v>
      </c>
      <c r="H292" s="2" t="s">
        <v>14</v>
      </c>
      <c r="I292" s="5" t="b">
        <f>_xlfn.XLOOKUP(Table1[[#This Row],[Property Name]],'negotiated-hotel-rates'!A:A,'negotiated-hotel-rates'!A:A,FALSE)</f>
        <v>0</v>
      </c>
    </row>
  </sheetData>
  <mergeCells count="1">
    <mergeCell ref="G1:H1"/>
  </mergeCells>
  <phoneticPr fontId="2" type="noConversion"/>
  <pageMargins left="0.7" right="0.7" top="0.75" bottom="0.75" header="0.3" footer="0.3"/>
  <headerFooter>
    <oddFooter xml:space="preserve">&amp;C_x000D_&amp;1#&amp;"Aptos"&amp;12&amp;K000000 Confidential </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90E7-F693-4680-B7B7-4768457B737C}">
  <dimension ref="A1:H410"/>
  <sheetViews>
    <sheetView topLeftCell="A57" zoomScaleNormal="100" workbookViewId="0">
      <selection activeCell="G1" sqref="G1:H1"/>
    </sheetView>
  </sheetViews>
  <sheetFormatPr defaultColWidth="9.140625" defaultRowHeight="14.45"/>
  <cols>
    <col min="1" max="1" width="27.5703125" style="5" bestFit="1" customWidth="1"/>
    <col min="2" max="2" width="65.42578125" style="5" bestFit="1" customWidth="1"/>
    <col min="3" max="3" width="35.5703125" style="5" bestFit="1" customWidth="1"/>
    <col min="4" max="4" width="8.7109375" style="7" bestFit="1" customWidth="1"/>
    <col min="5" max="5" width="20.85546875" style="5" bestFit="1" customWidth="1"/>
    <col min="6" max="6" width="12.140625" style="5" bestFit="1" customWidth="1"/>
    <col min="7" max="7" width="22.28515625" style="6" bestFit="1" customWidth="1"/>
    <col min="8" max="9" width="34.42578125" style="5" bestFit="1" customWidth="1"/>
    <col min="10" max="16384" width="9.140625" style="5"/>
  </cols>
  <sheetData>
    <row r="1" spans="1:8" ht="52.5" customHeight="1">
      <c r="A1" s="9"/>
      <c r="B1" s="9"/>
      <c r="C1" s="9"/>
      <c r="D1" s="9"/>
      <c r="E1" s="9"/>
      <c r="F1" s="9"/>
      <c r="G1" s="45" t="s">
        <v>771</v>
      </c>
      <c r="H1" s="45"/>
    </row>
    <row r="2" spans="1:8" ht="30.75" customHeight="1">
      <c r="A2" s="18" t="s">
        <v>0</v>
      </c>
      <c r="B2" s="19" t="s">
        <v>1</v>
      </c>
      <c r="C2" s="18" t="s">
        <v>2</v>
      </c>
      <c r="D2" s="20" t="s">
        <v>3</v>
      </c>
      <c r="E2" s="20" t="s">
        <v>4</v>
      </c>
      <c r="F2" s="20" t="s">
        <v>5</v>
      </c>
      <c r="G2" s="21" t="s">
        <v>6</v>
      </c>
      <c r="H2" s="20" t="s">
        <v>7</v>
      </c>
    </row>
    <row r="3" spans="1:8" ht="14.1">
      <c r="A3" s="2" t="s">
        <v>9</v>
      </c>
      <c r="B3" s="2" t="s">
        <v>773</v>
      </c>
      <c r="C3" s="2" t="s">
        <v>663</v>
      </c>
      <c r="D3" s="22">
        <v>94612</v>
      </c>
      <c r="E3" s="2" t="s">
        <v>118</v>
      </c>
      <c r="F3" s="2" t="s">
        <v>13</v>
      </c>
      <c r="G3" s="23">
        <v>164.51707317073169</v>
      </c>
      <c r="H3" s="2" t="s">
        <v>774</v>
      </c>
    </row>
    <row r="4" spans="1:8" ht="14.1">
      <c r="A4" s="2" t="s">
        <v>9</v>
      </c>
      <c r="B4" s="2" t="s">
        <v>775</v>
      </c>
      <c r="C4" s="2" t="s">
        <v>776</v>
      </c>
      <c r="D4" s="22">
        <v>94588</v>
      </c>
      <c r="E4" s="2" t="s">
        <v>173</v>
      </c>
      <c r="F4" s="2" t="s">
        <v>13</v>
      </c>
      <c r="G4" s="23">
        <v>200.92376811594204</v>
      </c>
      <c r="H4" s="2" t="s">
        <v>774</v>
      </c>
    </row>
    <row r="5" spans="1:8" ht="14.1">
      <c r="A5" s="2" t="s">
        <v>9</v>
      </c>
      <c r="B5" s="2" t="s">
        <v>777</v>
      </c>
      <c r="C5" s="2" t="s">
        <v>778</v>
      </c>
      <c r="D5" s="22">
        <v>95814</v>
      </c>
      <c r="E5" s="2" t="s">
        <v>30</v>
      </c>
      <c r="F5" s="2" t="s">
        <v>13</v>
      </c>
      <c r="G5" s="23">
        <v>236</v>
      </c>
      <c r="H5" s="2" t="s">
        <v>774</v>
      </c>
    </row>
    <row r="6" spans="1:8" ht="14.1">
      <c r="A6" s="2" t="s">
        <v>9</v>
      </c>
      <c r="B6" s="2" t="s">
        <v>779</v>
      </c>
      <c r="C6" s="2" t="s">
        <v>780</v>
      </c>
      <c r="D6" s="22">
        <v>94080</v>
      </c>
      <c r="E6" s="2" t="s">
        <v>697</v>
      </c>
      <c r="F6" s="2" t="s">
        <v>13</v>
      </c>
      <c r="G6" s="23">
        <v>140.50666666666666</v>
      </c>
      <c r="H6" s="2" t="s">
        <v>774</v>
      </c>
    </row>
    <row r="7" spans="1:8" ht="14.1">
      <c r="A7" s="2" t="s">
        <v>9</v>
      </c>
      <c r="B7" s="2" t="s">
        <v>781</v>
      </c>
      <c r="C7" s="2" t="s">
        <v>782</v>
      </c>
      <c r="D7" s="22">
        <v>95113</v>
      </c>
      <c r="E7" s="2" t="s">
        <v>98</v>
      </c>
      <c r="F7" s="2" t="s">
        <v>13</v>
      </c>
      <c r="G7" s="23">
        <v>285</v>
      </c>
      <c r="H7" s="2" t="s">
        <v>774</v>
      </c>
    </row>
    <row r="8" spans="1:8" ht="14.1">
      <c r="A8" s="2" t="s">
        <v>9</v>
      </c>
      <c r="B8" s="2" t="s">
        <v>783</v>
      </c>
      <c r="C8" s="2" t="s">
        <v>784</v>
      </c>
      <c r="D8" s="22">
        <v>94568</v>
      </c>
      <c r="E8" s="2" t="s">
        <v>441</v>
      </c>
      <c r="F8" s="2" t="s">
        <v>13</v>
      </c>
      <c r="G8" s="23">
        <v>179</v>
      </c>
      <c r="H8" s="2" t="s">
        <v>774</v>
      </c>
    </row>
    <row r="9" spans="1:8" ht="14.1">
      <c r="A9" s="2" t="s">
        <v>9</v>
      </c>
      <c r="B9" s="2" t="s">
        <v>785</v>
      </c>
      <c r="C9" s="2" t="s">
        <v>786</v>
      </c>
      <c r="D9" s="22">
        <v>94030</v>
      </c>
      <c r="E9" s="2" t="s">
        <v>598</v>
      </c>
      <c r="F9" s="2" t="s">
        <v>13</v>
      </c>
      <c r="G9" s="23">
        <v>136.96</v>
      </c>
      <c r="H9" s="2" t="s">
        <v>774</v>
      </c>
    </row>
    <row r="10" spans="1:8" ht="14.1">
      <c r="A10" s="2" t="s">
        <v>9</v>
      </c>
      <c r="B10" s="2" t="s">
        <v>787</v>
      </c>
      <c r="C10" s="2" t="s">
        <v>788</v>
      </c>
      <c r="D10" s="22">
        <v>95129</v>
      </c>
      <c r="E10" s="2" t="s">
        <v>98</v>
      </c>
      <c r="F10" s="2" t="s">
        <v>13</v>
      </c>
      <c r="G10" s="23">
        <v>267</v>
      </c>
      <c r="H10" s="2" t="s">
        <v>774</v>
      </c>
    </row>
    <row r="11" spans="1:8" ht="14.1">
      <c r="A11" s="2" t="s">
        <v>9</v>
      </c>
      <c r="B11" s="2" t="s">
        <v>789</v>
      </c>
      <c r="C11" s="2" t="s">
        <v>790</v>
      </c>
      <c r="D11" s="22">
        <v>95002</v>
      </c>
      <c r="E11" s="2" t="s">
        <v>98</v>
      </c>
      <c r="F11" s="2" t="s">
        <v>13</v>
      </c>
      <c r="G11" s="23">
        <v>239</v>
      </c>
      <c r="H11" s="2" t="s">
        <v>774</v>
      </c>
    </row>
    <row r="12" spans="1:8" ht="14.1">
      <c r="A12" s="2" t="s">
        <v>9</v>
      </c>
      <c r="B12" s="2" t="s">
        <v>791</v>
      </c>
      <c r="C12" s="2" t="s">
        <v>792</v>
      </c>
      <c r="D12" s="22">
        <v>94560</v>
      </c>
      <c r="E12" s="2" t="s">
        <v>237</v>
      </c>
      <c r="F12" s="2" t="s">
        <v>13</v>
      </c>
      <c r="G12" s="23">
        <v>138.54999999999998</v>
      </c>
      <c r="H12" s="2" t="s">
        <v>774</v>
      </c>
    </row>
    <row r="13" spans="1:8" ht="14.1">
      <c r="A13" s="2" t="s">
        <v>9</v>
      </c>
      <c r="B13" s="2" t="s">
        <v>793</v>
      </c>
      <c r="C13" s="2" t="s">
        <v>794</v>
      </c>
      <c r="D13" s="22">
        <v>93401</v>
      </c>
      <c r="E13" s="2" t="s">
        <v>179</v>
      </c>
      <c r="F13" s="2" t="s">
        <v>13</v>
      </c>
      <c r="G13" s="23">
        <v>273.24</v>
      </c>
      <c r="H13" s="2" t="s">
        <v>774</v>
      </c>
    </row>
    <row r="14" spans="1:8" ht="14.1">
      <c r="A14" s="2" t="s">
        <v>9</v>
      </c>
      <c r="B14" s="2" t="s">
        <v>795</v>
      </c>
      <c r="C14" s="2" t="s">
        <v>796</v>
      </c>
      <c r="D14" s="22">
        <v>95814</v>
      </c>
      <c r="E14" s="2" t="s">
        <v>30</v>
      </c>
      <c r="F14" s="2" t="s">
        <v>13</v>
      </c>
      <c r="G14" s="23">
        <v>260</v>
      </c>
      <c r="H14" s="2" t="s">
        <v>774</v>
      </c>
    </row>
    <row r="15" spans="1:8" ht="14.1">
      <c r="A15" s="2" t="s">
        <v>9</v>
      </c>
      <c r="B15" s="2" t="s">
        <v>797</v>
      </c>
      <c r="C15" s="2" t="s">
        <v>798</v>
      </c>
      <c r="D15" s="22">
        <v>93449</v>
      </c>
      <c r="E15" s="2" t="s">
        <v>423</v>
      </c>
      <c r="F15" s="2" t="s">
        <v>13</v>
      </c>
      <c r="G15" s="23">
        <v>178.57894736842104</v>
      </c>
      <c r="H15" s="2" t="s">
        <v>774</v>
      </c>
    </row>
    <row r="16" spans="1:8" ht="14.1">
      <c r="A16" s="2" t="s">
        <v>9</v>
      </c>
      <c r="B16" s="2" t="s">
        <v>799</v>
      </c>
      <c r="C16" s="2" t="s">
        <v>800</v>
      </c>
      <c r="D16" s="22">
        <v>95060</v>
      </c>
      <c r="E16" s="2" t="s">
        <v>112</v>
      </c>
      <c r="F16" s="2" t="s">
        <v>13</v>
      </c>
      <c r="G16" s="23">
        <v>130.55256410256411</v>
      </c>
      <c r="H16" s="2" t="s">
        <v>774</v>
      </c>
    </row>
    <row r="17" spans="1:8" ht="14.1">
      <c r="A17" s="2" t="s">
        <v>35</v>
      </c>
      <c r="B17" s="2" t="s">
        <v>801</v>
      </c>
      <c r="C17" s="2" t="s">
        <v>802</v>
      </c>
      <c r="D17" s="22">
        <v>96007</v>
      </c>
      <c r="E17" s="2" t="s">
        <v>803</v>
      </c>
      <c r="F17" s="2" t="s">
        <v>13</v>
      </c>
      <c r="G17" s="23">
        <v>89</v>
      </c>
      <c r="H17" s="2" t="s">
        <v>774</v>
      </c>
    </row>
    <row r="18" spans="1:8" ht="14.1">
      <c r="A18" s="2" t="s">
        <v>35</v>
      </c>
      <c r="B18" s="2" t="s">
        <v>804</v>
      </c>
      <c r="C18" s="2" t="s">
        <v>805</v>
      </c>
      <c r="D18" s="22">
        <v>91755</v>
      </c>
      <c r="E18" s="2" t="s">
        <v>806</v>
      </c>
      <c r="F18" s="2" t="s">
        <v>13</v>
      </c>
      <c r="G18" s="23">
        <v>115</v>
      </c>
      <c r="H18" s="2" t="s">
        <v>774</v>
      </c>
    </row>
    <row r="19" spans="1:8" ht="14.1">
      <c r="A19" s="2" t="s">
        <v>286</v>
      </c>
      <c r="B19" s="2" t="s">
        <v>807</v>
      </c>
      <c r="C19" s="2" t="s">
        <v>808</v>
      </c>
      <c r="D19" s="22">
        <v>93446</v>
      </c>
      <c r="E19" s="2" t="s">
        <v>124</v>
      </c>
      <c r="F19" s="2" t="s">
        <v>13</v>
      </c>
      <c r="G19" s="23">
        <v>165.7123287671233</v>
      </c>
      <c r="H19" s="2" t="s">
        <v>774</v>
      </c>
    </row>
    <row r="20" spans="1:8" ht="14.1">
      <c r="A20" s="2" t="s">
        <v>39</v>
      </c>
      <c r="B20" s="2" t="s">
        <v>809</v>
      </c>
      <c r="C20" s="2" t="s">
        <v>810</v>
      </c>
      <c r="D20" s="22">
        <v>96080</v>
      </c>
      <c r="E20" s="2" t="s">
        <v>531</v>
      </c>
      <c r="F20" s="2" t="s">
        <v>13</v>
      </c>
      <c r="G20" s="23">
        <v>119.99</v>
      </c>
      <c r="H20" s="2" t="s">
        <v>774</v>
      </c>
    </row>
    <row r="21" spans="1:8" ht="14.1">
      <c r="A21" s="2" t="s">
        <v>39</v>
      </c>
      <c r="B21" s="2" t="s">
        <v>811</v>
      </c>
      <c r="C21" s="2" t="s">
        <v>812</v>
      </c>
      <c r="D21" s="22">
        <v>95521</v>
      </c>
      <c r="E21" s="2" t="s">
        <v>639</v>
      </c>
      <c r="F21" s="2" t="s">
        <v>13</v>
      </c>
      <c r="G21" s="23">
        <v>128.35342465753425</v>
      </c>
      <c r="H21" s="2" t="s">
        <v>774</v>
      </c>
    </row>
    <row r="22" spans="1:8" ht="14.1">
      <c r="A22" s="2" t="s">
        <v>39</v>
      </c>
      <c r="B22" s="2" t="s">
        <v>813</v>
      </c>
      <c r="C22" s="2" t="s">
        <v>814</v>
      </c>
      <c r="D22" s="22">
        <v>93420</v>
      </c>
      <c r="E22" s="2" t="s">
        <v>282</v>
      </c>
      <c r="F22" s="2" t="s">
        <v>13</v>
      </c>
      <c r="G22" s="23">
        <v>114.94520547945206</v>
      </c>
      <c r="H22" s="2" t="s">
        <v>774</v>
      </c>
    </row>
    <row r="23" spans="1:8" ht="14.1">
      <c r="A23" s="2" t="s">
        <v>39</v>
      </c>
      <c r="B23" s="2" t="s">
        <v>815</v>
      </c>
      <c r="C23" s="2" t="s">
        <v>816</v>
      </c>
      <c r="D23" s="22">
        <v>94526</v>
      </c>
      <c r="E23" s="2" t="s">
        <v>817</v>
      </c>
      <c r="F23" s="2" t="s">
        <v>13</v>
      </c>
      <c r="G23" s="23">
        <v>129</v>
      </c>
      <c r="H23" s="2" t="s">
        <v>774</v>
      </c>
    </row>
    <row r="24" spans="1:8" ht="14.1">
      <c r="A24" s="2" t="s">
        <v>39</v>
      </c>
      <c r="B24" s="2" t="s">
        <v>818</v>
      </c>
      <c r="C24" s="2" t="s">
        <v>819</v>
      </c>
      <c r="D24" s="22">
        <v>92311</v>
      </c>
      <c r="E24" s="2" t="s">
        <v>161</v>
      </c>
      <c r="F24" s="2" t="s">
        <v>13</v>
      </c>
      <c r="G24" s="23">
        <v>101.99</v>
      </c>
      <c r="H24" s="2" t="s">
        <v>774</v>
      </c>
    </row>
    <row r="25" spans="1:8" ht="14.1">
      <c r="A25" s="2" t="s">
        <v>39</v>
      </c>
      <c r="B25" s="2" t="s">
        <v>820</v>
      </c>
      <c r="C25" s="2" t="s">
        <v>821</v>
      </c>
      <c r="D25" s="22">
        <v>95448</v>
      </c>
      <c r="E25" s="2" t="s">
        <v>822</v>
      </c>
      <c r="F25" s="2" t="s">
        <v>13</v>
      </c>
      <c r="G25" s="23">
        <v>269.49</v>
      </c>
      <c r="H25" s="2" t="s">
        <v>774</v>
      </c>
    </row>
    <row r="26" spans="1:8" ht="14.1">
      <c r="A26" s="2" t="s">
        <v>39</v>
      </c>
      <c r="B26" s="2" t="s">
        <v>74</v>
      </c>
      <c r="C26" s="2" t="s">
        <v>823</v>
      </c>
      <c r="D26" s="22">
        <v>93312</v>
      </c>
      <c r="E26" s="2" t="s">
        <v>152</v>
      </c>
      <c r="F26" s="2" t="s">
        <v>13</v>
      </c>
      <c r="G26" s="23">
        <v>149</v>
      </c>
      <c r="H26" s="2" t="s">
        <v>774</v>
      </c>
    </row>
    <row r="27" spans="1:8" ht="14.1">
      <c r="A27" s="2" t="s">
        <v>39</v>
      </c>
      <c r="B27" s="2" t="s">
        <v>85</v>
      </c>
      <c r="C27" s="2" t="s">
        <v>824</v>
      </c>
      <c r="D27" s="22">
        <v>95060</v>
      </c>
      <c r="E27" s="2" t="s">
        <v>112</v>
      </c>
      <c r="F27" s="2" t="s">
        <v>13</v>
      </c>
      <c r="G27" s="23">
        <v>123.23287671232876</v>
      </c>
      <c r="H27" s="2" t="s">
        <v>774</v>
      </c>
    </row>
    <row r="28" spans="1:8" ht="14.1">
      <c r="A28" s="2" t="s">
        <v>39</v>
      </c>
      <c r="B28" s="2" t="s">
        <v>825</v>
      </c>
      <c r="C28" s="2" t="s">
        <v>826</v>
      </c>
      <c r="D28" s="22">
        <v>94401</v>
      </c>
      <c r="E28" s="2" t="s">
        <v>677</v>
      </c>
      <c r="F28" s="2" t="s">
        <v>13</v>
      </c>
      <c r="G28" s="23">
        <v>144</v>
      </c>
      <c r="H28" s="2" t="s">
        <v>774</v>
      </c>
    </row>
    <row r="29" spans="1:8" ht="14.1">
      <c r="A29" s="2" t="s">
        <v>39</v>
      </c>
      <c r="B29" s="2" t="s">
        <v>827</v>
      </c>
      <c r="C29" s="2" t="s">
        <v>828</v>
      </c>
      <c r="D29" s="22">
        <v>96097</v>
      </c>
      <c r="E29" s="2" t="s">
        <v>829</v>
      </c>
      <c r="F29" s="2" t="s">
        <v>13</v>
      </c>
      <c r="G29" s="23">
        <v>90</v>
      </c>
      <c r="H29" s="2" t="s">
        <v>774</v>
      </c>
    </row>
    <row r="30" spans="1:8" ht="14.1">
      <c r="A30" s="2" t="s">
        <v>39</v>
      </c>
      <c r="B30" s="2" t="s">
        <v>830</v>
      </c>
      <c r="C30" s="2" t="s">
        <v>831</v>
      </c>
      <c r="D30" s="22">
        <v>95382</v>
      </c>
      <c r="E30" s="2" t="s">
        <v>219</v>
      </c>
      <c r="F30" s="2" t="s">
        <v>13</v>
      </c>
      <c r="G30" s="23">
        <v>105</v>
      </c>
      <c r="H30" s="2" t="s">
        <v>774</v>
      </c>
    </row>
    <row r="31" spans="1:8" ht="14.1">
      <c r="A31" s="2" t="s">
        <v>39</v>
      </c>
      <c r="B31" s="2" t="s">
        <v>832</v>
      </c>
      <c r="C31" s="2" t="s">
        <v>833</v>
      </c>
      <c r="D31" s="22">
        <v>95035</v>
      </c>
      <c r="E31" s="2" t="s">
        <v>310</v>
      </c>
      <c r="F31" s="2" t="s">
        <v>13</v>
      </c>
      <c r="G31" s="23">
        <v>159</v>
      </c>
      <c r="H31" s="2" t="s">
        <v>774</v>
      </c>
    </row>
    <row r="32" spans="1:8" ht="14.1">
      <c r="A32" s="2" t="s">
        <v>39</v>
      </c>
      <c r="B32" s="2" t="s">
        <v>834</v>
      </c>
      <c r="C32" s="2" t="s">
        <v>835</v>
      </c>
      <c r="D32" s="22">
        <v>92234</v>
      </c>
      <c r="E32" s="2" t="s">
        <v>836</v>
      </c>
      <c r="F32" s="2" t="s">
        <v>13</v>
      </c>
      <c r="G32" s="23">
        <v>122.31506849315069</v>
      </c>
      <c r="H32" s="2" t="s">
        <v>774</v>
      </c>
    </row>
    <row r="33" spans="1:8" ht="14.1">
      <c r="A33" s="2" t="s">
        <v>39</v>
      </c>
      <c r="B33" s="2" t="s">
        <v>837</v>
      </c>
      <c r="C33" s="2" t="s">
        <v>838</v>
      </c>
      <c r="D33" s="22">
        <v>94561</v>
      </c>
      <c r="E33" s="2" t="s">
        <v>839</v>
      </c>
      <c r="F33" s="2" t="s">
        <v>13</v>
      </c>
      <c r="G33" s="23">
        <v>125</v>
      </c>
      <c r="H33" s="2" t="s">
        <v>774</v>
      </c>
    </row>
    <row r="34" spans="1:8" ht="14.1">
      <c r="A34" s="2" t="s">
        <v>39</v>
      </c>
      <c r="B34" s="2" t="s">
        <v>840</v>
      </c>
      <c r="C34" s="2" t="s">
        <v>841</v>
      </c>
      <c r="D34" s="22">
        <v>94063</v>
      </c>
      <c r="E34" s="2" t="s">
        <v>87</v>
      </c>
      <c r="F34" s="2" t="s">
        <v>13</v>
      </c>
      <c r="G34" s="23">
        <v>179</v>
      </c>
      <c r="H34" s="2" t="s">
        <v>774</v>
      </c>
    </row>
    <row r="35" spans="1:8" ht="14.1">
      <c r="A35" s="2" t="s">
        <v>39</v>
      </c>
      <c r="B35" s="2" t="s">
        <v>842</v>
      </c>
      <c r="C35" s="2" t="s">
        <v>843</v>
      </c>
      <c r="D35" s="22">
        <v>93710</v>
      </c>
      <c r="E35" s="2" t="s">
        <v>144</v>
      </c>
      <c r="F35" s="2" t="s">
        <v>13</v>
      </c>
      <c r="G35" s="23">
        <v>115</v>
      </c>
      <c r="H35" s="2" t="s">
        <v>774</v>
      </c>
    </row>
    <row r="36" spans="1:8" ht="14.1">
      <c r="A36" s="2" t="s">
        <v>39</v>
      </c>
      <c r="B36" s="2" t="s">
        <v>844</v>
      </c>
      <c r="C36" s="2" t="s">
        <v>845</v>
      </c>
      <c r="D36" s="22">
        <v>94538</v>
      </c>
      <c r="E36" s="2" t="s">
        <v>231</v>
      </c>
      <c r="F36" s="2" t="s">
        <v>13</v>
      </c>
      <c r="G36" s="23">
        <v>122.36986301369863</v>
      </c>
      <c r="H36" s="2" t="s">
        <v>774</v>
      </c>
    </row>
    <row r="37" spans="1:8" ht="14.1">
      <c r="A37" s="2" t="s">
        <v>39</v>
      </c>
      <c r="B37" s="2" t="s">
        <v>846</v>
      </c>
      <c r="C37" s="2" t="s">
        <v>847</v>
      </c>
      <c r="D37" s="22">
        <v>94080</v>
      </c>
      <c r="E37" s="2" t="s">
        <v>697</v>
      </c>
      <c r="F37" s="2" t="s">
        <v>13</v>
      </c>
      <c r="G37" s="23">
        <v>118.61643835616438</v>
      </c>
      <c r="H37" s="2" t="s">
        <v>774</v>
      </c>
    </row>
    <row r="38" spans="1:8" ht="14.1">
      <c r="A38" s="2" t="s">
        <v>39</v>
      </c>
      <c r="B38" s="2" t="s">
        <v>848</v>
      </c>
      <c r="C38" s="2" t="s">
        <v>849</v>
      </c>
      <c r="D38" s="22">
        <v>95501</v>
      </c>
      <c r="E38" s="2" t="s">
        <v>115</v>
      </c>
      <c r="F38" s="2" t="s">
        <v>13</v>
      </c>
      <c r="G38" s="23">
        <v>132.78452054794519</v>
      </c>
      <c r="H38" s="2" t="s">
        <v>774</v>
      </c>
    </row>
    <row r="39" spans="1:8" ht="14.1">
      <c r="A39" s="2" t="s">
        <v>39</v>
      </c>
      <c r="B39" s="2" t="s">
        <v>850</v>
      </c>
      <c r="C39" s="2" t="s">
        <v>851</v>
      </c>
      <c r="D39" s="22">
        <v>95066</v>
      </c>
      <c r="E39" s="2" t="s">
        <v>352</v>
      </c>
      <c r="F39" s="2" t="s">
        <v>13</v>
      </c>
      <c r="G39" s="23">
        <v>131.97260273972603</v>
      </c>
      <c r="H39" s="2" t="s">
        <v>774</v>
      </c>
    </row>
    <row r="40" spans="1:8" ht="14.1">
      <c r="A40" s="2" t="s">
        <v>39</v>
      </c>
      <c r="B40" s="2" t="s">
        <v>852</v>
      </c>
      <c r="C40" s="2" t="s">
        <v>853</v>
      </c>
      <c r="D40" s="22">
        <v>95616</v>
      </c>
      <c r="E40" s="2" t="s">
        <v>407</v>
      </c>
      <c r="F40" s="2" t="s">
        <v>13</v>
      </c>
      <c r="G40" s="23">
        <v>159</v>
      </c>
      <c r="H40" s="2" t="s">
        <v>774</v>
      </c>
    </row>
    <row r="41" spans="1:8" ht="14.1">
      <c r="A41" s="2" t="s">
        <v>39</v>
      </c>
      <c r="B41" s="2" t="s">
        <v>854</v>
      </c>
      <c r="C41" s="2" t="s">
        <v>855</v>
      </c>
      <c r="D41" s="22">
        <v>95370</v>
      </c>
      <c r="E41" s="2" t="s">
        <v>856</v>
      </c>
      <c r="F41" s="2" t="s">
        <v>13</v>
      </c>
      <c r="G41" s="23">
        <v>125.04931506849314</v>
      </c>
      <c r="H41" s="2" t="s">
        <v>774</v>
      </c>
    </row>
    <row r="42" spans="1:8" ht="14.1">
      <c r="A42" s="2" t="s">
        <v>39</v>
      </c>
      <c r="B42" s="2" t="s">
        <v>857</v>
      </c>
      <c r="C42" s="2" t="s">
        <v>858</v>
      </c>
      <c r="D42" s="22">
        <v>94551</v>
      </c>
      <c r="E42" s="2" t="s">
        <v>294</v>
      </c>
      <c r="F42" s="2" t="s">
        <v>13</v>
      </c>
      <c r="G42" s="23">
        <v>149.45205479452054</v>
      </c>
      <c r="H42" s="2" t="s">
        <v>774</v>
      </c>
    </row>
    <row r="43" spans="1:8" ht="14.1">
      <c r="A43" s="2" t="s">
        <v>39</v>
      </c>
      <c r="B43" s="2" t="s">
        <v>859</v>
      </c>
      <c r="C43" s="2" t="s">
        <v>860</v>
      </c>
      <c r="D43" s="22">
        <v>95811</v>
      </c>
      <c r="E43" s="2" t="s">
        <v>30</v>
      </c>
      <c r="F43" s="2" t="s">
        <v>13</v>
      </c>
      <c r="G43" s="23">
        <v>84</v>
      </c>
      <c r="H43" s="2" t="s">
        <v>774</v>
      </c>
    </row>
    <row r="44" spans="1:8" ht="14.1">
      <c r="A44" s="2" t="s">
        <v>39</v>
      </c>
      <c r="B44" s="2" t="s">
        <v>861</v>
      </c>
      <c r="C44" s="2" t="s">
        <v>862</v>
      </c>
      <c r="D44" s="22">
        <v>93703</v>
      </c>
      <c r="E44" s="2" t="s">
        <v>144</v>
      </c>
      <c r="F44" s="2" t="s">
        <v>13</v>
      </c>
      <c r="G44" s="23">
        <v>96.095890410958901</v>
      </c>
      <c r="H44" s="2" t="s">
        <v>774</v>
      </c>
    </row>
    <row r="45" spans="1:8" ht="14.1">
      <c r="A45" s="2" t="s">
        <v>39</v>
      </c>
      <c r="B45" s="2" t="s">
        <v>863</v>
      </c>
      <c r="C45" s="2" t="s">
        <v>864</v>
      </c>
      <c r="D45" s="22">
        <v>93277</v>
      </c>
      <c r="E45" s="2" t="s">
        <v>865</v>
      </c>
      <c r="F45" s="2" t="s">
        <v>13</v>
      </c>
      <c r="G45" s="23">
        <v>114.72602739726027</v>
      </c>
      <c r="H45" s="2" t="s">
        <v>774</v>
      </c>
    </row>
    <row r="46" spans="1:8" ht="14.1">
      <c r="A46" s="2" t="s">
        <v>39</v>
      </c>
      <c r="B46" s="2" t="s">
        <v>866</v>
      </c>
      <c r="C46" s="2" t="s">
        <v>867</v>
      </c>
      <c r="D46" s="22">
        <v>95437</v>
      </c>
      <c r="E46" s="2" t="s">
        <v>868</v>
      </c>
      <c r="F46" s="2" t="s">
        <v>13</v>
      </c>
      <c r="G46" s="23">
        <v>193.46945205479454</v>
      </c>
      <c r="H46" s="2" t="s">
        <v>774</v>
      </c>
    </row>
    <row r="47" spans="1:8" ht="14.1">
      <c r="A47" s="2" t="s">
        <v>39</v>
      </c>
      <c r="B47" s="2" t="s">
        <v>869</v>
      </c>
      <c r="C47" s="2" t="s">
        <v>870</v>
      </c>
      <c r="D47" s="22">
        <v>95490</v>
      </c>
      <c r="E47" s="2" t="s">
        <v>871</v>
      </c>
      <c r="F47" s="2" t="s">
        <v>13</v>
      </c>
      <c r="G47" s="23">
        <v>145</v>
      </c>
      <c r="H47" s="2" t="s">
        <v>774</v>
      </c>
    </row>
    <row r="48" spans="1:8" ht="14.1">
      <c r="A48" s="2" t="s">
        <v>214</v>
      </c>
      <c r="B48" s="2" t="s">
        <v>872</v>
      </c>
      <c r="C48" s="2" t="s">
        <v>873</v>
      </c>
      <c r="D48" s="22">
        <v>93454</v>
      </c>
      <c r="E48" s="2" t="s">
        <v>121</v>
      </c>
      <c r="F48" s="2" t="s">
        <v>13</v>
      </c>
      <c r="G48" s="23">
        <v>138</v>
      </c>
      <c r="H48" s="2" t="s">
        <v>774</v>
      </c>
    </row>
    <row r="49" spans="1:8" ht="14.1">
      <c r="A49" s="2" t="s">
        <v>687</v>
      </c>
      <c r="B49" s="2" t="s">
        <v>874</v>
      </c>
      <c r="C49" s="2" t="s">
        <v>875</v>
      </c>
      <c r="D49" s="22">
        <v>94705</v>
      </c>
      <c r="E49" s="2" t="s">
        <v>289</v>
      </c>
      <c r="F49" s="2" t="s">
        <v>13</v>
      </c>
      <c r="G49" s="23">
        <v>269.27397260273972</v>
      </c>
      <c r="H49" s="2" t="s">
        <v>774</v>
      </c>
    </row>
    <row r="50" spans="1:8" ht="14.1">
      <c r="A50" s="2" t="s">
        <v>9</v>
      </c>
      <c r="B50" s="2" t="s">
        <v>876</v>
      </c>
      <c r="C50" s="2" t="s">
        <v>877</v>
      </c>
      <c r="D50" s="22">
        <v>93308</v>
      </c>
      <c r="E50" s="2" t="s">
        <v>152</v>
      </c>
      <c r="F50" s="2" t="s">
        <v>13</v>
      </c>
      <c r="G50" s="23">
        <v>157.58260869565217</v>
      </c>
      <c r="H50" s="2" t="s">
        <v>774</v>
      </c>
    </row>
    <row r="51" spans="1:8" ht="14.1">
      <c r="A51" s="2" t="s">
        <v>9</v>
      </c>
      <c r="B51" s="2" t="s">
        <v>878</v>
      </c>
      <c r="C51" s="2" t="s">
        <v>879</v>
      </c>
      <c r="D51" s="22">
        <v>95928</v>
      </c>
      <c r="E51" s="2" t="s">
        <v>81</v>
      </c>
      <c r="F51" s="2" t="s">
        <v>13</v>
      </c>
      <c r="G51" s="23">
        <v>157</v>
      </c>
      <c r="H51" s="2" t="s">
        <v>774</v>
      </c>
    </row>
    <row r="52" spans="1:8" ht="14.1">
      <c r="A52" s="2" t="s">
        <v>9</v>
      </c>
      <c r="B52" s="2" t="s">
        <v>880</v>
      </c>
      <c r="C52" s="2" t="s">
        <v>881</v>
      </c>
      <c r="D52" s="22">
        <v>93710</v>
      </c>
      <c r="E52" s="2" t="s">
        <v>144</v>
      </c>
      <c r="F52" s="2" t="s">
        <v>13</v>
      </c>
      <c r="G52" s="23">
        <v>193</v>
      </c>
      <c r="H52" s="2" t="s">
        <v>774</v>
      </c>
    </row>
    <row r="53" spans="1:8" ht="14.1">
      <c r="A53" s="2" t="s">
        <v>9</v>
      </c>
      <c r="B53" s="2" t="s">
        <v>882</v>
      </c>
      <c r="C53" s="2" t="s">
        <v>883</v>
      </c>
      <c r="D53" s="22">
        <v>94551</v>
      </c>
      <c r="E53" s="2" t="s">
        <v>294</v>
      </c>
      <c r="F53" s="2" t="s">
        <v>13</v>
      </c>
      <c r="G53" s="23">
        <v>203</v>
      </c>
      <c r="H53" s="2" t="s">
        <v>774</v>
      </c>
    </row>
    <row r="54" spans="1:8" ht="14.1">
      <c r="A54" s="2" t="s">
        <v>9</v>
      </c>
      <c r="B54" s="2" t="s">
        <v>884</v>
      </c>
      <c r="C54" s="2" t="s">
        <v>885</v>
      </c>
      <c r="D54" s="22">
        <v>95340</v>
      </c>
      <c r="E54" s="2" t="s">
        <v>89</v>
      </c>
      <c r="F54" s="2" t="s">
        <v>13</v>
      </c>
      <c r="G54" s="23">
        <v>139</v>
      </c>
      <c r="H54" s="2" t="s">
        <v>774</v>
      </c>
    </row>
    <row r="55" spans="1:8" ht="14.1">
      <c r="A55" s="2" t="s">
        <v>9</v>
      </c>
      <c r="B55" s="2" t="s">
        <v>886</v>
      </c>
      <c r="C55" s="2" t="s">
        <v>887</v>
      </c>
      <c r="D55" s="22">
        <v>95035</v>
      </c>
      <c r="E55" s="2" t="s">
        <v>310</v>
      </c>
      <c r="F55" s="2" t="s">
        <v>13</v>
      </c>
      <c r="G55" s="23">
        <v>164.73000000000002</v>
      </c>
      <c r="H55" s="2" t="s">
        <v>774</v>
      </c>
    </row>
    <row r="56" spans="1:8" ht="14.1">
      <c r="A56" s="2" t="s">
        <v>9</v>
      </c>
      <c r="B56" s="2" t="s">
        <v>888</v>
      </c>
      <c r="C56" s="2" t="s">
        <v>889</v>
      </c>
      <c r="D56" s="22">
        <v>95356</v>
      </c>
      <c r="E56" s="2" t="s">
        <v>38</v>
      </c>
      <c r="F56" s="2" t="s">
        <v>13</v>
      </c>
      <c r="G56" s="23">
        <v>169</v>
      </c>
      <c r="H56" s="2" t="s">
        <v>774</v>
      </c>
    </row>
    <row r="57" spans="1:8" ht="14.1">
      <c r="A57" s="2" t="s">
        <v>9</v>
      </c>
      <c r="B57" s="2" t="s">
        <v>890</v>
      </c>
      <c r="C57" s="2" t="s">
        <v>891</v>
      </c>
      <c r="D57" s="22">
        <v>94949</v>
      </c>
      <c r="E57" s="2" t="s">
        <v>164</v>
      </c>
      <c r="F57" s="2" t="s">
        <v>13</v>
      </c>
      <c r="G57" s="23">
        <v>172.5972222222222</v>
      </c>
      <c r="H57" s="2" t="s">
        <v>774</v>
      </c>
    </row>
    <row r="58" spans="1:8" ht="14.1">
      <c r="A58" s="2" t="s">
        <v>9</v>
      </c>
      <c r="B58" s="2" t="s">
        <v>892</v>
      </c>
      <c r="C58" s="2" t="s">
        <v>893</v>
      </c>
      <c r="D58" s="22">
        <v>94607</v>
      </c>
      <c r="E58" s="2" t="s">
        <v>118</v>
      </c>
      <c r="F58" s="2" t="s">
        <v>13</v>
      </c>
      <c r="G58" s="23">
        <v>153.60208333333333</v>
      </c>
      <c r="H58" s="2" t="s">
        <v>774</v>
      </c>
    </row>
    <row r="59" spans="1:8" ht="14.1">
      <c r="A59" s="2" t="s">
        <v>9</v>
      </c>
      <c r="B59" s="2" t="s">
        <v>894</v>
      </c>
      <c r="C59" s="2" t="s">
        <v>895</v>
      </c>
      <c r="D59" s="22">
        <v>94022</v>
      </c>
      <c r="E59" s="2" t="s">
        <v>666</v>
      </c>
      <c r="F59" s="2" t="s">
        <v>13</v>
      </c>
      <c r="G59" s="23">
        <v>273.7</v>
      </c>
      <c r="H59" s="2" t="s">
        <v>774</v>
      </c>
    </row>
    <row r="60" spans="1:8" ht="14.1">
      <c r="A60" s="2" t="s">
        <v>9</v>
      </c>
      <c r="B60" s="2" t="s">
        <v>896</v>
      </c>
      <c r="C60" s="2" t="s">
        <v>897</v>
      </c>
      <c r="D60" s="22">
        <v>93446</v>
      </c>
      <c r="E60" s="2" t="s">
        <v>124</v>
      </c>
      <c r="F60" s="2" t="s">
        <v>13</v>
      </c>
      <c r="G60" s="23">
        <v>137</v>
      </c>
      <c r="H60" s="2" t="s">
        <v>774</v>
      </c>
    </row>
    <row r="61" spans="1:8" ht="14.1">
      <c r="A61" s="2" t="s">
        <v>9</v>
      </c>
      <c r="B61" s="2" t="s">
        <v>898</v>
      </c>
      <c r="C61" s="2" t="s">
        <v>899</v>
      </c>
      <c r="D61" s="22">
        <v>94588</v>
      </c>
      <c r="E61" s="2" t="s">
        <v>173</v>
      </c>
      <c r="F61" s="2" t="s">
        <v>13</v>
      </c>
      <c r="G61" s="23">
        <v>174</v>
      </c>
      <c r="H61" s="2" t="s">
        <v>774</v>
      </c>
    </row>
    <row r="62" spans="1:8" ht="14.1">
      <c r="A62" s="2" t="s">
        <v>9</v>
      </c>
      <c r="B62" s="2" t="s">
        <v>900</v>
      </c>
      <c r="C62" s="2" t="s">
        <v>901</v>
      </c>
      <c r="D62" s="22">
        <v>95661</v>
      </c>
      <c r="E62" s="2" t="s">
        <v>167</v>
      </c>
      <c r="F62" s="2" t="s">
        <v>13</v>
      </c>
      <c r="G62" s="23">
        <v>139.36304347826086</v>
      </c>
      <c r="H62" s="2" t="s">
        <v>774</v>
      </c>
    </row>
    <row r="63" spans="1:8" ht="14.1">
      <c r="A63" s="2" t="s">
        <v>9</v>
      </c>
      <c r="B63" s="2" t="s">
        <v>902</v>
      </c>
      <c r="C63" s="2" t="s">
        <v>903</v>
      </c>
      <c r="D63" s="22">
        <v>95678</v>
      </c>
      <c r="E63" s="2" t="s">
        <v>167</v>
      </c>
      <c r="F63" s="2" t="s">
        <v>13</v>
      </c>
      <c r="G63" s="23">
        <v>132.50555555555556</v>
      </c>
      <c r="H63" s="2" t="s">
        <v>774</v>
      </c>
    </row>
    <row r="64" spans="1:8" ht="14.1">
      <c r="A64" s="2" t="s">
        <v>9</v>
      </c>
      <c r="B64" s="2" t="s">
        <v>904</v>
      </c>
      <c r="C64" s="2" t="s">
        <v>905</v>
      </c>
      <c r="D64" s="22">
        <v>95670</v>
      </c>
      <c r="E64" s="2" t="s">
        <v>387</v>
      </c>
      <c r="F64" s="2" t="s">
        <v>13</v>
      </c>
      <c r="G64" s="23">
        <v>126.675</v>
      </c>
      <c r="H64" s="2" t="s">
        <v>774</v>
      </c>
    </row>
    <row r="65" spans="1:8" ht="14.1">
      <c r="A65" s="2" t="s">
        <v>9</v>
      </c>
      <c r="B65" s="2" t="s">
        <v>906</v>
      </c>
      <c r="C65" s="2" t="s">
        <v>907</v>
      </c>
      <c r="D65" s="22">
        <v>94133</v>
      </c>
      <c r="E65" s="2" t="s">
        <v>33</v>
      </c>
      <c r="F65" s="2" t="s">
        <v>13</v>
      </c>
      <c r="G65" s="23">
        <v>188.1</v>
      </c>
      <c r="H65" s="2" t="s">
        <v>774</v>
      </c>
    </row>
    <row r="66" spans="1:8" ht="14.1">
      <c r="A66" s="2" t="s">
        <v>9</v>
      </c>
      <c r="B66" s="2" t="s">
        <v>908</v>
      </c>
      <c r="C66" s="2" t="s">
        <v>909</v>
      </c>
      <c r="D66" s="22">
        <v>95008</v>
      </c>
      <c r="E66" s="2" t="s">
        <v>680</v>
      </c>
      <c r="F66" s="2" t="s">
        <v>13</v>
      </c>
      <c r="G66" s="23">
        <v>284</v>
      </c>
      <c r="H66" s="2" t="s">
        <v>774</v>
      </c>
    </row>
    <row r="67" spans="1:8" ht="14.1">
      <c r="A67" s="2" t="s">
        <v>9</v>
      </c>
      <c r="B67" s="2" t="s">
        <v>910</v>
      </c>
      <c r="C67" s="2" t="s">
        <v>911</v>
      </c>
      <c r="D67" s="22">
        <v>93405</v>
      </c>
      <c r="E67" s="2" t="s">
        <v>179</v>
      </c>
      <c r="F67" s="2" t="s">
        <v>13</v>
      </c>
      <c r="G67" s="23">
        <v>199</v>
      </c>
      <c r="H67" s="2" t="s">
        <v>774</v>
      </c>
    </row>
    <row r="68" spans="1:8" ht="14.1">
      <c r="A68" s="2" t="s">
        <v>9</v>
      </c>
      <c r="B68" s="2" t="s">
        <v>912</v>
      </c>
      <c r="C68" s="2" t="s">
        <v>913</v>
      </c>
      <c r="D68" s="22">
        <v>95060</v>
      </c>
      <c r="E68" s="2" t="s">
        <v>112</v>
      </c>
      <c r="F68" s="2" t="s">
        <v>13</v>
      </c>
      <c r="G68" s="23">
        <v>124</v>
      </c>
      <c r="H68" s="2" t="s">
        <v>774</v>
      </c>
    </row>
    <row r="69" spans="1:8" ht="14.1">
      <c r="A69" s="2" t="s">
        <v>9</v>
      </c>
      <c r="B69" s="2" t="s">
        <v>914</v>
      </c>
      <c r="C69" s="2" t="s">
        <v>915</v>
      </c>
      <c r="D69" s="22">
        <v>95401</v>
      </c>
      <c r="E69" s="2" t="s">
        <v>17</v>
      </c>
      <c r="F69" s="2" t="s">
        <v>13</v>
      </c>
      <c r="G69" s="23">
        <v>157.7654255319149</v>
      </c>
      <c r="H69" s="2" t="s">
        <v>774</v>
      </c>
    </row>
    <row r="70" spans="1:8" ht="14.1">
      <c r="A70" s="2" t="s">
        <v>9</v>
      </c>
      <c r="B70" s="2" t="s">
        <v>916</v>
      </c>
      <c r="C70" s="2" t="s">
        <v>917</v>
      </c>
      <c r="D70" s="22">
        <v>94087</v>
      </c>
      <c r="E70" s="2" t="s">
        <v>20</v>
      </c>
      <c r="F70" s="2" t="s">
        <v>13</v>
      </c>
      <c r="G70" s="23">
        <v>199.67000000000002</v>
      </c>
      <c r="H70" s="2" t="s">
        <v>774</v>
      </c>
    </row>
    <row r="71" spans="1:8" ht="14.1">
      <c r="A71" s="2" t="s">
        <v>9</v>
      </c>
      <c r="B71" s="2" t="s">
        <v>918</v>
      </c>
      <c r="C71" s="2" t="s">
        <v>919</v>
      </c>
      <c r="D71" s="22">
        <v>95687</v>
      </c>
      <c r="E71" s="2" t="s">
        <v>76</v>
      </c>
      <c r="F71" s="2" t="s">
        <v>13</v>
      </c>
      <c r="G71" s="23">
        <v>129</v>
      </c>
      <c r="H71" s="2" t="s">
        <v>774</v>
      </c>
    </row>
    <row r="72" spans="1:8" ht="14.1">
      <c r="A72" s="2" t="s">
        <v>35</v>
      </c>
      <c r="B72" s="2" t="s">
        <v>920</v>
      </c>
      <c r="C72" s="2" t="s">
        <v>921</v>
      </c>
      <c r="D72" s="22">
        <v>94080</v>
      </c>
      <c r="E72" s="2" t="s">
        <v>697</v>
      </c>
      <c r="F72" s="2" t="s">
        <v>13</v>
      </c>
      <c r="G72" s="23">
        <v>132.77082191780821</v>
      </c>
      <c r="H72" s="2" t="s">
        <v>774</v>
      </c>
    </row>
    <row r="73" spans="1:8" ht="14.1">
      <c r="A73" s="2" t="s">
        <v>286</v>
      </c>
      <c r="B73" s="2" t="s">
        <v>922</v>
      </c>
      <c r="C73" s="2" t="s">
        <v>923</v>
      </c>
      <c r="D73" s="22">
        <v>93308</v>
      </c>
      <c r="E73" s="2" t="s">
        <v>152</v>
      </c>
      <c r="F73" s="2" t="s">
        <v>13</v>
      </c>
      <c r="G73" s="23">
        <v>119</v>
      </c>
      <c r="H73" s="2" t="s">
        <v>774</v>
      </c>
    </row>
    <row r="74" spans="1:8" ht="14.1">
      <c r="A74" s="2" t="s">
        <v>286</v>
      </c>
      <c r="B74" s="2" t="s">
        <v>924</v>
      </c>
      <c r="C74" s="2" t="s">
        <v>925</v>
      </c>
      <c r="D74" s="22">
        <v>95008</v>
      </c>
      <c r="E74" s="2" t="s">
        <v>680</v>
      </c>
      <c r="F74" s="2" t="s">
        <v>13</v>
      </c>
      <c r="G74" s="23">
        <v>299</v>
      </c>
      <c r="H74" s="2" t="s">
        <v>774</v>
      </c>
    </row>
    <row r="75" spans="1:8" ht="14.1">
      <c r="A75" s="2" t="s">
        <v>286</v>
      </c>
      <c r="B75" s="2" t="s">
        <v>926</v>
      </c>
      <c r="C75" s="2" t="s">
        <v>927</v>
      </c>
      <c r="D75" s="22">
        <v>93721</v>
      </c>
      <c r="E75" s="2" t="s">
        <v>144</v>
      </c>
      <c r="F75" s="2" t="s">
        <v>13</v>
      </c>
      <c r="G75" s="23">
        <v>138.62906976744188</v>
      </c>
      <c r="H75" s="2" t="s">
        <v>774</v>
      </c>
    </row>
    <row r="76" spans="1:8" ht="14.1">
      <c r="A76" s="2" t="s">
        <v>286</v>
      </c>
      <c r="B76" s="2" t="s">
        <v>928</v>
      </c>
      <c r="C76" s="2" t="s">
        <v>929</v>
      </c>
      <c r="D76" s="22">
        <v>94503</v>
      </c>
      <c r="E76" s="2" t="s">
        <v>480</v>
      </c>
      <c r="F76" s="2" t="s">
        <v>13</v>
      </c>
      <c r="G76" s="23">
        <v>168.19374999999999</v>
      </c>
      <c r="H76" s="2" t="s">
        <v>774</v>
      </c>
    </row>
    <row r="77" spans="1:8" ht="14.1">
      <c r="A77" s="2" t="s">
        <v>286</v>
      </c>
      <c r="B77" s="2" t="s">
        <v>930</v>
      </c>
      <c r="C77" s="2" t="s">
        <v>931</v>
      </c>
      <c r="D77" s="22">
        <v>95354</v>
      </c>
      <c r="E77" s="2" t="s">
        <v>38</v>
      </c>
      <c r="F77" s="2" t="s">
        <v>13</v>
      </c>
      <c r="G77" s="23">
        <v>159</v>
      </c>
      <c r="H77" s="2" t="s">
        <v>774</v>
      </c>
    </row>
    <row r="78" spans="1:8" ht="14.1">
      <c r="A78" s="2" t="s">
        <v>286</v>
      </c>
      <c r="B78" s="2" t="s">
        <v>932</v>
      </c>
      <c r="C78" s="2" t="s">
        <v>933</v>
      </c>
      <c r="D78" s="22">
        <v>94560</v>
      </c>
      <c r="E78" s="2" t="s">
        <v>237</v>
      </c>
      <c r="F78" s="2" t="s">
        <v>13</v>
      </c>
      <c r="G78" s="23">
        <v>164</v>
      </c>
      <c r="H78" s="2" t="s">
        <v>774</v>
      </c>
    </row>
    <row r="79" spans="1:8" ht="14.1">
      <c r="A79" s="2" t="s">
        <v>286</v>
      </c>
      <c r="B79" s="2" t="s">
        <v>934</v>
      </c>
      <c r="C79" s="2" t="s">
        <v>935</v>
      </c>
      <c r="D79" s="22">
        <v>94588</v>
      </c>
      <c r="E79" s="2" t="s">
        <v>173</v>
      </c>
      <c r="F79" s="2" t="s">
        <v>13</v>
      </c>
      <c r="G79" s="23">
        <v>199</v>
      </c>
      <c r="H79" s="2" t="s">
        <v>774</v>
      </c>
    </row>
    <row r="80" spans="1:8" ht="14.1">
      <c r="A80" s="2" t="s">
        <v>286</v>
      </c>
      <c r="B80" s="2" t="s">
        <v>936</v>
      </c>
      <c r="C80" s="2" t="s">
        <v>937</v>
      </c>
      <c r="D80" s="22">
        <v>95815</v>
      </c>
      <c r="E80" s="2" t="s">
        <v>30</v>
      </c>
      <c r="F80" s="2" t="s">
        <v>13</v>
      </c>
      <c r="G80" s="23">
        <v>150</v>
      </c>
      <c r="H80" s="2" t="s">
        <v>774</v>
      </c>
    </row>
    <row r="81" spans="1:8" ht="14.1">
      <c r="A81" s="2" t="s">
        <v>286</v>
      </c>
      <c r="B81" s="2" t="s">
        <v>938</v>
      </c>
      <c r="C81" s="2" t="s">
        <v>939</v>
      </c>
      <c r="D81" s="22">
        <v>92408</v>
      </c>
      <c r="E81" s="2" t="s">
        <v>940</v>
      </c>
      <c r="F81" s="2" t="s">
        <v>13</v>
      </c>
      <c r="G81" s="23">
        <v>121.125</v>
      </c>
      <c r="H81" s="2" t="s">
        <v>774</v>
      </c>
    </row>
    <row r="82" spans="1:8" ht="14.1">
      <c r="A82" s="2" t="s">
        <v>9</v>
      </c>
      <c r="B82" s="2" t="s">
        <v>941</v>
      </c>
      <c r="C82" s="2" t="s">
        <v>942</v>
      </c>
      <c r="D82" s="22">
        <v>95834</v>
      </c>
      <c r="E82" s="2" t="s">
        <v>30</v>
      </c>
      <c r="F82" s="2" t="s">
        <v>13</v>
      </c>
      <c r="G82" s="23">
        <v>169.15</v>
      </c>
      <c r="H82" s="2" t="s">
        <v>774</v>
      </c>
    </row>
    <row r="83" spans="1:8" ht="14.1">
      <c r="A83" s="2" t="s">
        <v>9</v>
      </c>
      <c r="B83" s="2" t="s">
        <v>943</v>
      </c>
      <c r="C83" s="2" t="s">
        <v>944</v>
      </c>
      <c r="D83" s="22">
        <v>95110</v>
      </c>
      <c r="E83" s="2" t="s">
        <v>98</v>
      </c>
      <c r="F83" s="2" t="s">
        <v>13</v>
      </c>
      <c r="G83" s="23">
        <v>259</v>
      </c>
      <c r="H83" s="2" t="s">
        <v>774</v>
      </c>
    </row>
    <row r="84" spans="1:8" ht="14.1">
      <c r="A84" s="2" t="s">
        <v>9</v>
      </c>
      <c r="B84" s="2" t="s">
        <v>945</v>
      </c>
      <c r="C84" s="2" t="s">
        <v>946</v>
      </c>
      <c r="D84" s="22">
        <v>95054</v>
      </c>
      <c r="E84" s="2" t="s">
        <v>92</v>
      </c>
      <c r="F84" s="2" t="s">
        <v>13</v>
      </c>
      <c r="G84" s="23">
        <v>195.07499999999999</v>
      </c>
      <c r="H84" s="2" t="s">
        <v>774</v>
      </c>
    </row>
    <row r="85" spans="1:8" ht="14.1">
      <c r="A85" s="2" t="s">
        <v>286</v>
      </c>
      <c r="B85" s="2" t="s">
        <v>947</v>
      </c>
      <c r="C85" s="2" t="s">
        <v>948</v>
      </c>
      <c r="D85" s="22">
        <v>93436</v>
      </c>
      <c r="E85" s="2" t="s">
        <v>525</v>
      </c>
      <c r="F85" s="2" t="s">
        <v>13</v>
      </c>
      <c r="G85" s="23">
        <v>181.04999999999998</v>
      </c>
      <c r="H85" s="2" t="s">
        <v>774</v>
      </c>
    </row>
    <row r="86" spans="1:8" ht="14.1">
      <c r="A86" s="2" t="s">
        <v>286</v>
      </c>
      <c r="B86" s="2" t="s">
        <v>949</v>
      </c>
      <c r="C86" s="2" t="s">
        <v>950</v>
      </c>
      <c r="D86" s="22">
        <v>95035</v>
      </c>
      <c r="E86" s="2" t="s">
        <v>310</v>
      </c>
      <c r="F86" s="2" t="s">
        <v>13</v>
      </c>
      <c r="G86" s="23">
        <v>209</v>
      </c>
      <c r="H86" s="2" t="s">
        <v>774</v>
      </c>
    </row>
    <row r="87" spans="1:8" ht="14.1">
      <c r="A87" s="2" t="s">
        <v>286</v>
      </c>
      <c r="B87" s="2" t="s">
        <v>951</v>
      </c>
      <c r="C87" s="2" t="s">
        <v>952</v>
      </c>
      <c r="D87" s="22">
        <v>95814</v>
      </c>
      <c r="E87" s="2" t="s">
        <v>30</v>
      </c>
      <c r="F87" s="2" t="s">
        <v>13</v>
      </c>
      <c r="G87" s="23">
        <v>259</v>
      </c>
      <c r="H87" s="2" t="s">
        <v>774</v>
      </c>
    </row>
    <row r="88" spans="1:8" ht="14.1">
      <c r="A88" s="2" t="s">
        <v>286</v>
      </c>
      <c r="B88" s="2" t="s">
        <v>953</v>
      </c>
      <c r="C88" s="2" t="s">
        <v>954</v>
      </c>
      <c r="D88" s="22">
        <v>94080</v>
      </c>
      <c r="E88" s="2" t="s">
        <v>697</v>
      </c>
      <c r="F88" s="2" t="s">
        <v>13</v>
      </c>
      <c r="G88" s="23">
        <v>189</v>
      </c>
      <c r="H88" s="2" t="s">
        <v>774</v>
      </c>
    </row>
    <row r="89" spans="1:8" ht="14.1">
      <c r="A89" s="2" t="s">
        <v>286</v>
      </c>
      <c r="B89" s="2" t="s">
        <v>955</v>
      </c>
      <c r="C89" s="2" t="s">
        <v>956</v>
      </c>
      <c r="D89" s="22">
        <v>94010</v>
      </c>
      <c r="E89" s="2" t="s">
        <v>261</v>
      </c>
      <c r="F89" s="2" t="s">
        <v>13</v>
      </c>
      <c r="G89" s="23">
        <v>224</v>
      </c>
      <c r="H89" s="2" t="s">
        <v>774</v>
      </c>
    </row>
    <row r="90" spans="1:8" ht="14.1">
      <c r="A90" s="2" t="s">
        <v>286</v>
      </c>
      <c r="B90" s="2" t="s">
        <v>957</v>
      </c>
      <c r="C90" s="2" t="s">
        <v>958</v>
      </c>
      <c r="D90" s="22">
        <v>93405</v>
      </c>
      <c r="E90" s="2" t="s">
        <v>179</v>
      </c>
      <c r="F90" s="2" t="s">
        <v>13</v>
      </c>
      <c r="G90" s="23">
        <v>178.51780821917808</v>
      </c>
      <c r="H90" s="2" t="s">
        <v>774</v>
      </c>
    </row>
    <row r="91" spans="1:8" ht="14.1">
      <c r="A91" s="2" t="s">
        <v>286</v>
      </c>
      <c r="B91" s="2" t="s">
        <v>959</v>
      </c>
      <c r="C91" s="2" t="s">
        <v>960</v>
      </c>
      <c r="D91" s="22">
        <v>95054</v>
      </c>
      <c r="E91" s="2" t="s">
        <v>92</v>
      </c>
      <c r="F91" s="2" t="s">
        <v>13</v>
      </c>
      <c r="G91" s="23">
        <v>231.44285714285712</v>
      </c>
      <c r="H91" s="2" t="s">
        <v>774</v>
      </c>
    </row>
    <row r="92" spans="1:8" ht="14.1">
      <c r="A92" s="2" t="s">
        <v>286</v>
      </c>
      <c r="B92" s="2" t="s">
        <v>961</v>
      </c>
      <c r="C92" s="2" t="s">
        <v>962</v>
      </c>
      <c r="D92" s="22">
        <v>94903</v>
      </c>
      <c r="E92" s="2" t="s">
        <v>12</v>
      </c>
      <c r="F92" s="2" t="s">
        <v>13</v>
      </c>
      <c r="G92" s="23">
        <v>186.81643835616438</v>
      </c>
      <c r="H92" s="2" t="s">
        <v>774</v>
      </c>
    </row>
    <row r="93" spans="1:8" ht="14.1">
      <c r="A93" s="2" t="s">
        <v>286</v>
      </c>
      <c r="B93" s="2" t="s">
        <v>963</v>
      </c>
      <c r="C93" s="2" t="s">
        <v>964</v>
      </c>
      <c r="D93" s="22">
        <v>94597</v>
      </c>
      <c r="E93" s="2" t="s">
        <v>429</v>
      </c>
      <c r="F93" s="2" t="s">
        <v>13</v>
      </c>
      <c r="G93" s="23">
        <v>184.04109589041096</v>
      </c>
      <c r="H93" s="2" t="s">
        <v>774</v>
      </c>
    </row>
    <row r="94" spans="1:8" ht="14.1">
      <c r="A94" s="2" t="s">
        <v>35</v>
      </c>
      <c r="B94" s="2" t="s">
        <v>965</v>
      </c>
      <c r="C94" s="2" t="s">
        <v>966</v>
      </c>
      <c r="D94" s="22">
        <v>95501</v>
      </c>
      <c r="E94" s="2" t="s">
        <v>115</v>
      </c>
      <c r="F94" s="2" t="s">
        <v>13</v>
      </c>
      <c r="G94" s="23">
        <v>140.83835616438355</v>
      </c>
      <c r="H94" s="2" t="s">
        <v>774</v>
      </c>
    </row>
    <row r="95" spans="1:8" ht="14.1">
      <c r="A95" s="2" t="s">
        <v>9</v>
      </c>
      <c r="B95" s="2" t="s">
        <v>967</v>
      </c>
      <c r="C95" s="2" t="s">
        <v>968</v>
      </c>
      <c r="D95" s="22">
        <v>93308</v>
      </c>
      <c r="E95" s="2" t="s">
        <v>152</v>
      </c>
      <c r="F95" s="2" t="s">
        <v>13</v>
      </c>
      <c r="G95" s="23">
        <v>127.78526315789475</v>
      </c>
      <c r="H95" s="2" t="s">
        <v>774</v>
      </c>
    </row>
    <row r="96" spans="1:8" ht="14.1">
      <c r="A96" s="2" t="s">
        <v>9</v>
      </c>
      <c r="B96" s="2" t="s">
        <v>969</v>
      </c>
      <c r="C96" s="2" t="s">
        <v>970</v>
      </c>
      <c r="D96" s="22">
        <v>92311</v>
      </c>
      <c r="E96" s="2" t="s">
        <v>161</v>
      </c>
      <c r="F96" s="2" t="s">
        <v>13</v>
      </c>
      <c r="G96" s="23">
        <v>110</v>
      </c>
      <c r="H96" s="2" t="s">
        <v>774</v>
      </c>
    </row>
    <row r="97" spans="1:8" ht="14.1">
      <c r="A97" s="2" t="s">
        <v>9</v>
      </c>
      <c r="B97" s="2" t="s">
        <v>971</v>
      </c>
      <c r="C97" s="2" t="s">
        <v>972</v>
      </c>
      <c r="D97" s="22">
        <v>93612</v>
      </c>
      <c r="E97" s="2" t="s">
        <v>234</v>
      </c>
      <c r="F97" s="2" t="s">
        <v>13</v>
      </c>
      <c r="G97" s="23">
        <v>145.76632653061225</v>
      </c>
      <c r="H97" s="2" t="s">
        <v>774</v>
      </c>
    </row>
    <row r="98" spans="1:8" ht="14.1">
      <c r="A98" s="2" t="s">
        <v>9</v>
      </c>
      <c r="B98" s="2" t="s">
        <v>973</v>
      </c>
      <c r="C98" s="2" t="s">
        <v>974</v>
      </c>
      <c r="D98" s="22">
        <v>93720</v>
      </c>
      <c r="E98" s="2" t="s">
        <v>144</v>
      </c>
      <c r="F98" s="2" t="s">
        <v>13</v>
      </c>
      <c r="G98" s="23">
        <v>153.46363636363637</v>
      </c>
      <c r="H98" s="2" t="s">
        <v>774</v>
      </c>
    </row>
    <row r="99" spans="1:8" ht="14.1">
      <c r="A99" s="2" t="s">
        <v>9</v>
      </c>
      <c r="B99" s="2" t="s">
        <v>975</v>
      </c>
      <c r="C99" s="2" t="s">
        <v>976</v>
      </c>
      <c r="D99" s="22">
        <v>93727</v>
      </c>
      <c r="E99" s="2" t="s">
        <v>144</v>
      </c>
      <c r="F99" s="2" t="s">
        <v>13</v>
      </c>
      <c r="G99" s="23">
        <v>149</v>
      </c>
      <c r="H99" s="2" t="s">
        <v>774</v>
      </c>
    </row>
    <row r="100" spans="1:8" ht="14.1">
      <c r="A100" s="2" t="s">
        <v>9</v>
      </c>
      <c r="B100" s="2" t="s">
        <v>977</v>
      </c>
      <c r="C100" s="2" t="s">
        <v>978</v>
      </c>
      <c r="D100" s="22">
        <v>94551</v>
      </c>
      <c r="E100" s="2" t="s">
        <v>294</v>
      </c>
      <c r="F100" s="2" t="s">
        <v>13</v>
      </c>
      <c r="G100" s="23">
        <v>155.32</v>
      </c>
      <c r="H100" s="2" t="s">
        <v>774</v>
      </c>
    </row>
    <row r="101" spans="1:8" ht="14.1">
      <c r="A101" s="2" t="s">
        <v>9</v>
      </c>
      <c r="B101" s="2" t="s">
        <v>979</v>
      </c>
      <c r="C101" s="2" t="s">
        <v>980</v>
      </c>
      <c r="D101" s="22">
        <v>95240</v>
      </c>
      <c r="E101" s="2" t="s">
        <v>84</v>
      </c>
      <c r="F101" s="2" t="s">
        <v>13</v>
      </c>
      <c r="G101" s="23">
        <v>139.08000000000001</v>
      </c>
      <c r="H101" s="2" t="s">
        <v>774</v>
      </c>
    </row>
    <row r="102" spans="1:8" ht="14.1">
      <c r="A102" s="2" t="s">
        <v>9</v>
      </c>
      <c r="B102" s="2" t="s">
        <v>981</v>
      </c>
      <c r="C102" s="2" t="s">
        <v>982</v>
      </c>
      <c r="D102" s="22">
        <v>94534</v>
      </c>
      <c r="E102" s="2" t="s">
        <v>228</v>
      </c>
      <c r="F102" s="2" t="s">
        <v>13</v>
      </c>
      <c r="G102" s="23">
        <v>109</v>
      </c>
      <c r="H102" s="2" t="s">
        <v>774</v>
      </c>
    </row>
    <row r="103" spans="1:8" ht="14.1">
      <c r="A103" s="2" t="s">
        <v>9</v>
      </c>
      <c r="B103" s="2" t="s">
        <v>983</v>
      </c>
      <c r="C103" s="2" t="s">
        <v>984</v>
      </c>
      <c r="D103" s="22">
        <v>93644</v>
      </c>
      <c r="E103" s="2" t="s">
        <v>483</v>
      </c>
      <c r="F103" s="2" t="s">
        <v>13</v>
      </c>
      <c r="G103" s="23">
        <v>170.12692307692308</v>
      </c>
      <c r="H103" s="2" t="s">
        <v>774</v>
      </c>
    </row>
    <row r="104" spans="1:8" ht="14.1">
      <c r="A104" s="2" t="s">
        <v>9</v>
      </c>
      <c r="B104" s="2" t="s">
        <v>985</v>
      </c>
      <c r="C104" s="2" t="s">
        <v>986</v>
      </c>
      <c r="D104" s="22">
        <v>95670</v>
      </c>
      <c r="E104" s="2" t="s">
        <v>387</v>
      </c>
      <c r="F104" s="2" t="s">
        <v>13</v>
      </c>
      <c r="G104" s="23">
        <v>118.35000000000001</v>
      </c>
      <c r="H104" s="2" t="s">
        <v>774</v>
      </c>
    </row>
    <row r="105" spans="1:8" ht="14.1">
      <c r="A105" s="2" t="s">
        <v>9</v>
      </c>
      <c r="B105" s="2" t="s">
        <v>987</v>
      </c>
      <c r="C105" s="2" t="s">
        <v>988</v>
      </c>
      <c r="D105" s="22">
        <v>95833</v>
      </c>
      <c r="E105" s="2" t="s">
        <v>30</v>
      </c>
      <c r="F105" s="2" t="s">
        <v>13</v>
      </c>
      <c r="G105" s="23">
        <v>134</v>
      </c>
      <c r="H105" s="2" t="s">
        <v>774</v>
      </c>
    </row>
    <row r="106" spans="1:8" ht="14.1">
      <c r="A106" s="2" t="s">
        <v>9</v>
      </c>
      <c r="B106" s="2" t="s">
        <v>989</v>
      </c>
      <c r="C106" s="2" t="s">
        <v>990</v>
      </c>
      <c r="D106" s="22">
        <v>95776</v>
      </c>
      <c r="E106" s="2" t="s">
        <v>204</v>
      </c>
      <c r="F106" s="2" t="s">
        <v>13</v>
      </c>
      <c r="G106" s="23">
        <v>129</v>
      </c>
      <c r="H106" s="2" t="s">
        <v>774</v>
      </c>
    </row>
    <row r="107" spans="1:8" ht="14.1">
      <c r="A107" s="2" t="s">
        <v>9</v>
      </c>
      <c r="B107" s="2" t="s">
        <v>991</v>
      </c>
      <c r="C107" s="2" t="s">
        <v>992</v>
      </c>
      <c r="D107" s="22">
        <v>95630</v>
      </c>
      <c r="E107" s="2" t="s">
        <v>248</v>
      </c>
      <c r="F107" s="2" t="s">
        <v>13</v>
      </c>
      <c r="G107" s="23">
        <v>142</v>
      </c>
      <c r="H107" s="2" t="s">
        <v>774</v>
      </c>
    </row>
    <row r="108" spans="1:8" ht="14.1">
      <c r="A108" s="2" t="s">
        <v>9</v>
      </c>
      <c r="B108" s="2" t="s">
        <v>993</v>
      </c>
      <c r="C108" s="2" t="s">
        <v>994</v>
      </c>
      <c r="D108" s="22">
        <v>94080</v>
      </c>
      <c r="E108" s="2" t="s">
        <v>697</v>
      </c>
      <c r="F108" s="2" t="s">
        <v>13</v>
      </c>
      <c r="G108" s="23">
        <v>142.18800000000002</v>
      </c>
      <c r="H108" s="2" t="s">
        <v>774</v>
      </c>
    </row>
    <row r="109" spans="1:8" ht="14.1">
      <c r="A109" s="2" t="s">
        <v>9</v>
      </c>
      <c r="B109" s="2" t="s">
        <v>995</v>
      </c>
      <c r="C109" s="2" t="s">
        <v>996</v>
      </c>
      <c r="D109" s="22">
        <v>94030</v>
      </c>
      <c r="E109" s="2" t="s">
        <v>598</v>
      </c>
      <c r="F109" s="2" t="s">
        <v>13</v>
      </c>
      <c r="G109" s="23">
        <v>169</v>
      </c>
      <c r="H109" s="2" t="s">
        <v>774</v>
      </c>
    </row>
    <row r="110" spans="1:8" ht="14.1">
      <c r="A110" s="2" t="s">
        <v>9</v>
      </c>
      <c r="B110" s="2" t="s">
        <v>997</v>
      </c>
      <c r="C110" s="2" t="s">
        <v>998</v>
      </c>
      <c r="D110" s="22">
        <v>94070</v>
      </c>
      <c r="E110" s="2" t="s">
        <v>672</v>
      </c>
      <c r="F110" s="2" t="s">
        <v>13</v>
      </c>
      <c r="G110" s="23">
        <v>181.9</v>
      </c>
      <c r="H110" s="2" t="s">
        <v>774</v>
      </c>
    </row>
    <row r="111" spans="1:8" ht="14.1">
      <c r="A111" s="2" t="s">
        <v>9</v>
      </c>
      <c r="B111" s="2" t="s">
        <v>999</v>
      </c>
      <c r="C111" s="2" t="s">
        <v>1000</v>
      </c>
      <c r="D111" s="22">
        <v>95112</v>
      </c>
      <c r="E111" s="2" t="s">
        <v>98</v>
      </c>
      <c r="F111" s="2" t="s">
        <v>13</v>
      </c>
      <c r="G111" s="23">
        <v>174.9</v>
      </c>
      <c r="H111" s="2" t="s">
        <v>774</v>
      </c>
    </row>
    <row r="112" spans="1:8" ht="14.1">
      <c r="A112" s="2" t="s">
        <v>9</v>
      </c>
      <c r="B112" s="2" t="s">
        <v>1001</v>
      </c>
      <c r="C112" s="2" t="s">
        <v>1002</v>
      </c>
      <c r="D112" s="22">
        <v>95060</v>
      </c>
      <c r="E112" s="2" t="s">
        <v>112</v>
      </c>
      <c r="F112" s="2" t="s">
        <v>13</v>
      </c>
      <c r="G112" s="23">
        <v>129</v>
      </c>
      <c r="H112" s="2" t="s">
        <v>774</v>
      </c>
    </row>
    <row r="113" spans="1:8" ht="14.1">
      <c r="A113" s="2" t="s">
        <v>9</v>
      </c>
      <c r="B113" s="2" t="s">
        <v>1003</v>
      </c>
      <c r="C113" s="2" t="s">
        <v>1004</v>
      </c>
      <c r="D113" s="22">
        <v>93454</v>
      </c>
      <c r="E113" s="2" t="s">
        <v>121</v>
      </c>
      <c r="F113" s="2" t="s">
        <v>13</v>
      </c>
      <c r="G113" s="23">
        <v>139</v>
      </c>
      <c r="H113" s="2" t="s">
        <v>774</v>
      </c>
    </row>
    <row r="114" spans="1:8" ht="14.1">
      <c r="A114" s="2" t="s">
        <v>9</v>
      </c>
      <c r="B114" s="2" t="s">
        <v>1005</v>
      </c>
      <c r="C114" s="2" t="s">
        <v>1006</v>
      </c>
      <c r="D114" s="22">
        <v>95380</v>
      </c>
      <c r="E114" s="2" t="s">
        <v>219</v>
      </c>
      <c r="F114" s="2" t="s">
        <v>13</v>
      </c>
      <c r="G114" s="23">
        <v>149</v>
      </c>
      <c r="H114" s="2" t="s">
        <v>774</v>
      </c>
    </row>
    <row r="115" spans="1:8" ht="14.1">
      <c r="A115" s="2" t="s">
        <v>9</v>
      </c>
      <c r="B115" s="2" t="s">
        <v>1007</v>
      </c>
      <c r="C115" s="2" t="s">
        <v>1008</v>
      </c>
      <c r="D115" s="22">
        <v>95694</v>
      </c>
      <c r="E115" s="2" t="s">
        <v>579</v>
      </c>
      <c r="F115" s="2" t="s">
        <v>13</v>
      </c>
      <c r="G115" s="23">
        <v>168</v>
      </c>
      <c r="H115" s="2" t="s">
        <v>774</v>
      </c>
    </row>
    <row r="116" spans="1:8" ht="14.1">
      <c r="A116" s="2" t="s">
        <v>9</v>
      </c>
      <c r="B116" s="2" t="s">
        <v>1009</v>
      </c>
      <c r="C116" s="2" t="s">
        <v>1010</v>
      </c>
      <c r="D116" s="22">
        <v>95661</v>
      </c>
      <c r="E116" s="2" t="s">
        <v>167</v>
      </c>
      <c r="F116" s="2" t="s">
        <v>13</v>
      </c>
      <c r="G116" s="23">
        <v>153.19615384615383</v>
      </c>
      <c r="H116" s="2" t="s">
        <v>774</v>
      </c>
    </row>
    <row r="117" spans="1:8" ht="14.1">
      <c r="A117" s="2" t="s">
        <v>9</v>
      </c>
      <c r="B117" s="2" t="s">
        <v>1011</v>
      </c>
      <c r="C117" s="2" t="s">
        <v>1012</v>
      </c>
      <c r="D117" s="22">
        <v>95376</v>
      </c>
      <c r="E117" s="2" t="s">
        <v>101</v>
      </c>
      <c r="F117" s="2" t="s">
        <v>13</v>
      </c>
      <c r="G117" s="23">
        <v>129.89999999999998</v>
      </c>
      <c r="H117" s="2" t="s">
        <v>774</v>
      </c>
    </row>
    <row r="118" spans="1:8" ht="14.1">
      <c r="A118" s="2" t="s">
        <v>9</v>
      </c>
      <c r="B118" s="2" t="s">
        <v>1013</v>
      </c>
      <c r="C118" s="2" t="s">
        <v>1014</v>
      </c>
      <c r="D118" s="22">
        <v>95687</v>
      </c>
      <c r="E118" s="2" t="s">
        <v>76</v>
      </c>
      <c r="F118" s="2" t="s">
        <v>13</v>
      </c>
      <c r="G118" s="23">
        <v>123</v>
      </c>
      <c r="H118" s="2" t="s">
        <v>774</v>
      </c>
    </row>
    <row r="119" spans="1:8" ht="14.1">
      <c r="A119" s="2" t="s">
        <v>9</v>
      </c>
      <c r="B119" s="2" t="s">
        <v>1015</v>
      </c>
      <c r="C119" s="2" t="s">
        <v>1016</v>
      </c>
      <c r="D119" s="22">
        <v>94080</v>
      </c>
      <c r="E119" s="2" t="s">
        <v>697</v>
      </c>
      <c r="F119" s="2" t="s">
        <v>13</v>
      </c>
      <c r="G119" s="23">
        <v>147.38</v>
      </c>
      <c r="H119" s="2" t="s">
        <v>774</v>
      </c>
    </row>
    <row r="120" spans="1:8" ht="14.1">
      <c r="A120" s="2" t="s">
        <v>9</v>
      </c>
      <c r="B120" s="2" t="s">
        <v>1017</v>
      </c>
      <c r="C120" s="2" t="s">
        <v>1018</v>
      </c>
      <c r="D120" s="22">
        <v>94588</v>
      </c>
      <c r="E120" s="2" t="s">
        <v>173</v>
      </c>
      <c r="F120" s="2" t="s">
        <v>13</v>
      </c>
      <c r="G120" s="23">
        <v>159</v>
      </c>
      <c r="H120" s="2" t="s">
        <v>774</v>
      </c>
    </row>
    <row r="121" spans="1:8" ht="14.1">
      <c r="A121" s="2" t="s">
        <v>9</v>
      </c>
      <c r="B121" s="2" t="s">
        <v>1019</v>
      </c>
      <c r="C121" s="2" t="s">
        <v>1020</v>
      </c>
      <c r="D121" s="22">
        <v>94608</v>
      </c>
      <c r="E121" s="2" t="s">
        <v>583</v>
      </c>
      <c r="F121" s="2" t="s">
        <v>13</v>
      </c>
      <c r="G121" s="23">
        <v>174.52160000000001</v>
      </c>
      <c r="H121" s="2" t="s">
        <v>774</v>
      </c>
    </row>
    <row r="122" spans="1:8" ht="14.1">
      <c r="A122" s="2" t="s">
        <v>286</v>
      </c>
      <c r="B122" s="2" t="s">
        <v>1021</v>
      </c>
      <c r="C122" s="2" t="s">
        <v>1022</v>
      </c>
      <c r="D122" s="22">
        <v>95020</v>
      </c>
      <c r="E122" s="2" t="s">
        <v>141</v>
      </c>
      <c r="F122" s="2" t="s">
        <v>13</v>
      </c>
      <c r="G122" s="23">
        <v>194</v>
      </c>
      <c r="H122" s="2" t="s">
        <v>774</v>
      </c>
    </row>
    <row r="123" spans="1:8" ht="14.1">
      <c r="A123" s="2" t="s">
        <v>286</v>
      </c>
      <c r="B123" s="2" t="s">
        <v>1023</v>
      </c>
      <c r="C123" s="2" t="s">
        <v>1024</v>
      </c>
      <c r="D123" s="22">
        <v>94559</v>
      </c>
      <c r="E123" s="2" t="s">
        <v>155</v>
      </c>
      <c r="F123" s="2" t="s">
        <v>13</v>
      </c>
      <c r="G123" s="23">
        <v>234.0054794520548</v>
      </c>
      <c r="H123" s="2" t="s">
        <v>774</v>
      </c>
    </row>
    <row r="124" spans="1:8" ht="14.1">
      <c r="A124" s="2" t="s">
        <v>286</v>
      </c>
      <c r="B124" s="2" t="s">
        <v>1025</v>
      </c>
      <c r="C124" s="2" t="s">
        <v>1026</v>
      </c>
      <c r="D124" s="22">
        <v>93446</v>
      </c>
      <c r="E124" s="2" t="s">
        <v>124</v>
      </c>
      <c r="F124" s="2" t="s">
        <v>13</v>
      </c>
      <c r="G124" s="23">
        <v>150.26849315068492</v>
      </c>
      <c r="H124" s="2" t="s">
        <v>774</v>
      </c>
    </row>
    <row r="125" spans="1:8" ht="14.1">
      <c r="A125" s="2" t="s">
        <v>286</v>
      </c>
      <c r="B125" s="2" t="s">
        <v>1027</v>
      </c>
      <c r="C125" s="2" t="s">
        <v>1028</v>
      </c>
      <c r="D125" s="22">
        <v>93420</v>
      </c>
      <c r="E125" s="2" t="s">
        <v>282</v>
      </c>
      <c r="F125" s="2" t="s">
        <v>13</v>
      </c>
      <c r="G125" s="23">
        <v>141.71</v>
      </c>
      <c r="H125" s="2" t="s">
        <v>774</v>
      </c>
    </row>
    <row r="126" spans="1:8" ht="14.1">
      <c r="A126" s="2" t="s">
        <v>286</v>
      </c>
      <c r="B126" s="2" t="s">
        <v>1029</v>
      </c>
      <c r="C126" s="2" t="s">
        <v>1030</v>
      </c>
      <c r="D126" s="22">
        <v>93309</v>
      </c>
      <c r="E126" s="2" t="s">
        <v>152</v>
      </c>
      <c r="F126" s="2" t="s">
        <v>13</v>
      </c>
      <c r="G126" s="23">
        <v>134</v>
      </c>
      <c r="H126" s="2" t="s">
        <v>774</v>
      </c>
    </row>
    <row r="127" spans="1:8" ht="14.1">
      <c r="A127" s="2" t="s">
        <v>286</v>
      </c>
      <c r="B127" s="2" t="s">
        <v>1031</v>
      </c>
      <c r="C127" s="2" t="s">
        <v>1032</v>
      </c>
      <c r="D127" s="22">
        <v>93308</v>
      </c>
      <c r="E127" s="2" t="s">
        <v>152</v>
      </c>
      <c r="F127" s="2" t="s">
        <v>13</v>
      </c>
      <c r="G127" s="23">
        <v>122.99</v>
      </c>
      <c r="H127" s="2" t="s">
        <v>774</v>
      </c>
    </row>
    <row r="128" spans="1:8" ht="14.1">
      <c r="A128" s="2" t="s">
        <v>286</v>
      </c>
      <c r="B128" s="2" t="s">
        <v>1033</v>
      </c>
      <c r="C128" s="2" t="s">
        <v>1034</v>
      </c>
      <c r="D128" s="22">
        <v>92311</v>
      </c>
      <c r="E128" s="2" t="s">
        <v>161</v>
      </c>
      <c r="F128" s="2" t="s">
        <v>13</v>
      </c>
      <c r="G128" s="23">
        <v>115.6</v>
      </c>
      <c r="H128" s="2" t="s">
        <v>774</v>
      </c>
    </row>
    <row r="129" spans="1:8" ht="14.1">
      <c r="A129" s="2" t="s">
        <v>286</v>
      </c>
      <c r="B129" s="2" t="s">
        <v>1035</v>
      </c>
      <c r="C129" s="2" t="s">
        <v>1036</v>
      </c>
      <c r="D129" s="22">
        <v>95630</v>
      </c>
      <c r="E129" s="2" t="s">
        <v>248</v>
      </c>
      <c r="F129" s="2" t="s">
        <v>13</v>
      </c>
      <c r="G129" s="23">
        <v>172</v>
      </c>
      <c r="H129" s="2" t="s">
        <v>774</v>
      </c>
    </row>
    <row r="130" spans="1:8" ht="14.1">
      <c r="A130" s="2" t="s">
        <v>286</v>
      </c>
      <c r="B130" s="2" t="s">
        <v>1037</v>
      </c>
      <c r="C130" s="2" t="s">
        <v>1038</v>
      </c>
      <c r="D130" s="22">
        <v>93720</v>
      </c>
      <c r="E130" s="2" t="s">
        <v>144</v>
      </c>
      <c r="F130" s="2" t="s">
        <v>13</v>
      </c>
      <c r="G130" s="23">
        <v>159</v>
      </c>
      <c r="H130" s="2" t="s">
        <v>774</v>
      </c>
    </row>
    <row r="131" spans="1:8" ht="14.1">
      <c r="A131" s="2" t="s">
        <v>286</v>
      </c>
      <c r="B131" s="2" t="s">
        <v>1039</v>
      </c>
      <c r="C131" s="2" t="s">
        <v>1040</v>
      </c>
      <c r="D131" s="22">
        <v>93722</v>
      </c>
      <c r="E131" s="2" t="s">
        <v>144</v>
      </c>
      <c r="F131" s="2" t="s">
        <v>13</v>
      </c>
      <c r="G131" s="23">
        <v>152</v>
      </c>
      <c r="H131" s="2" t="s">
        <v>774</v>
      </c>
    </row>
    <row r="132" spans="1:8" ht="14.1">
      <c r="A132" s="2" t="s">
        <v>286</v>
      </c>
      <c r="B132" s="2" t="s">
        <v>1041</v>
      </c>
      <c r="C132" s="2" t="s">
        <v>1042</v>
      </c>
      <c r="D132" s="22">
        <v>76028</v>
      </c>
      <c r="E132" s="2" t="s">
        <v>1043</v>
      </c>
      <c r="F132" s="2" t="s">
        <v>1044</v>
      </c>
      <c r="G132" s="23">
        <v>139</v>
      </c>
      <c r="H132" s="2" t="s">
        <v>774</v>
      </c>
    </row>
    <row r="133" spans="1:8" ht="14.1">
      <c r="A133" s="2" t="s">
        <v>286</v>
      </c>
      <c r="B133" s="2" t="s">
        <v>1045</v>
      </c>
      <c r="C133" s="2" t="s">
        <v>1046</v>
      </c>
      <c r="D133" s="22">
        <v>95330</v>
      </c>
      <c r="E133" s="2" t="s">
        <v>285</v>
      </c>
      <c r="F133" s="2" t="s">
        <v>13</v>
      </c>
      <c r="G133" s="23">
        <v>144.16</v>
      </c>
      <c r="H133" s="2" t="s">
        <v>774</v>
      </c>
    </row>
    <row r="134" spans="1:8" ht="14.1">
      <c r="A134" s="2" t="s">
        <v>286</v>
      </c>
      <c r="B134" s="2" t="s">
        <v>1047</v>
      </c>
      <c r="C134" s="2" t="s">
        <v>1048</v>
      </c>
      <c r="D134" s="22">
        <v>95240</v>
      </c>
      <c r="E134" s="2" t="s">
        <v>84</v>
      </c>
      <c r="F134" s="2" t="s">
        <v>13</v>
      </c>
      <c r="G134" s="23">
        <v>149</v>
      </c>
      <c r="H134" s="2" t="s">
        <v>774</v>
      </c>
    </row>
    <row r="135" spans="1:8" ht="14.1">
      <c r="A135" s="2" t="s">
        <v>286</v>
      </c>
      <c r="B135" s="2" t="s">
        <v>1049</v>
      </c>
      <c r="C135" s="2" t="s">
        <v>1050</v>
      </c>
      <c r="D135" s="22">
        <v>93933</v>
      </c>
      <c r="E135" s="2" t="s">
        <v>104</v>
      </c>
      <c r="F135" s="2" t="s">
        <v>13</v>
      </c>
      <c r="G135" s="23">
        <v>191</v>
      </c>
      <c r="H135" s="2" t="s">
        <v>774</v>
      </c>
    </row>
    <row r="136" spans="1:8" ht="14.1">
      <c r="A136" s="2" t="s">
        <v>286</v>
      </c>
      <c r="B136" s="2" t="s">
        <v>1051</v>
      </c>
      <c r="C136" s="2" t="s">
        <v>1052</v>
      </c>
      <c r="D136" s="22">
        <v>95340</v>
      </c>
      <c r="E136" s="2" t="s">
        <v>89</v>
      </c>
      <c r="F136" s="2" t="s">
        <v>13</v>
      </c>
      <c r="G136" s="23">
        <v>110.5</v>
      </c>
      <c r="H136" s="2" t="s">
        <v>774</v>
      </c>
    </row>
    <row r="137" spans="1:8" ht="14.1">
      <c r="A137" s="2" t="s">
        <v>286</v>
      </c>
      <c r="B137" s="2" t="s">
        <v>1053</v>
      </c>
      <c r="C137" s="2" t="s">
        <v>1054</v>
      </c>
      <c r="D137" s="22">
        <v>96002</v>
      </c>
      <c r="E137" s="2" t="s">
        <v>188</v>
      </c>
      <c r="F137" s="2" t="s">
        <v>13</v>
      </c>
      <c r="G137" s="23">
        <v>164</v>
      </c>
      <c r="H137" s="2" t="s">
        <v>774</v>
      </c>
    </row>
    <row r="138" spans="1:8" ht="14.1">
      <c r="A138" s="2" t="s">
        <v>286</v>
      </c>
      <c r="B138" s="2" t="s">
        <v>1055</v>
      </c>
      <c r="C138" s="2" t="s">
        <v>1056</v>
      </c>
      <c r="D138" s="22">
        <v>94928</v>
      </c>
      <c r="E138" s="2" t="s">
        <v>302</v>
      </c>
      <c r="F138" s="2" t="s">
        <v>13</v>
      </c>
      <c r="G138" s="23">
        <v>157.36986301369862</v>
      </c>
      <c r="H138" s="2" t="s">
        <v>774</v>
      </c>
    </row>
    <row r="139" spans="1:8" ht="14.1">
      <c r="A139" s="2" t="s">
        <v>286</v>
      </c>
      <c r="B139" s="2" t="s">
        <v>1057</v>
      </c>
      <c r="C139" s="2" t="s">
        <v>1058</v>
      </c>
      <c r="D139" s="22">
        <v>93901</v>
      </c>
      <c r="E139" s="2" t="s">
        <v>255</v>
      </c>
      <c r="F139" s="2" t="s">
        <v>13</v>
      </c>
      <c r="G139" s="23">
        <v>160</v>
      </c>
      <c r="H139" s="2" t="s">
        <v>774</v>
      </c>
    </row>
    <row r="140" spans="1:8" ht="14.1">
      <c r="A140" s="2" t="s">
        <v>286</v>
      </c>
      <c r="B140" s="2" t="s">
        <v>1059</v>
      </c>
      <c r="C140" s="2" t="s">
        <v>1060</v>
      </c>
      <c r="D140" s="22">
        <v>95131</v>
      </c>
      <c r="E140" s="2" t="s">
        <v>98</v>
      </c>
      <c r="F140" s="2" t="s">
        <v>13</v>
      </c>
      <c r="G140" s="23">
        <v>199</v>
      </c>
      <c r="H140" s="2" t="s">
        <v>774</v>
      </c>
    </row>
    <row r="141" spans="1:8" ht="14.1">
      <c r="A141" s="2" t="s">
        <v>286</v>
      </c>
      <c r="B141" s="2" t="s">
        <v>1061</v>
      </c>
      <c r="C141" s="2" t="s">
        <v>1062</v>
      </c>
      <c r="D141" s="22">
        <v>93405</v>
      </c>
      <c r="E141" s="2" t="s">
        <v>179</v>
      </c>
      <c r="F141" s="2" t="s">
        <v>13</v>
      </c>
      <c r="G141" s="23">
        <v>144.52054794520549</v>
      </c>
      <c r="H141" s="2" t="s">
        <v>774</v>
      </c>
    </row>
    <row r="142" spans="1:8" ht="14.1">
      <c r="A142" s="2" t="s">
        <v>286</v>
      </c>
      <c r="B142" s="2" t="s">
        <v>1063</v>
      </c>
      <c r="C142" s="2" t="s">
        <v>1064</v>
      </c>
      <c r="D142" s="22">
        <v>94403</v>
      </c>
      <c r="E142" s="2" t="s">
        <v>677</v>
      </c>
      <c r="F142" s="2" t="s">
        <v>13</v>
      </c>
      <c r="G142" s="23">
        <v>248.01369863013699</v>
      </c>
      <c r="H142" s="2" t="s">
        <v>774</v>
      </c>
    </row>
    <row r="143" spans="1:8" ht="14.1">
      <c r="A143" s="2" t="s">
        <v>286</v>
      </c>
      <c r="B143" s="2" t="s">
        <v>1065</v>
      </c>
      <c r="C143" s="2" t="s">
        <v>1066</v>
      </c>
      <c r="D143" s="22">
        <v>95403</v>
      </c>
      <c r="E143" s="2" t="s">
        <v>17</v>
      </c>
      <c r="F143" s="2" t="s">
        <v>13</v>
      </c>
      <c r="G143" s="23">
        <v>177.42465753424656</v>
      </c>
      <c r="H143" s="2" t="s">
        <v>774</v>
      </c>
    </row>
    <row r="144" spans="1:8" ht="14.1">
      <c r="A144" s="2" t="s">
        <v>286</v>
      </c>
      <c r="B144" s="2" t="s">
        <v>1067</v>
      </c>
      <c r="C144" s="2" t="s">
        <v>1068</v>
      </c>
      <c r="D144" s="22">
        <v>93274</v>
      </c>
      <c r="E144" s="2" t="s">
        <v>207</v>
      </c>
      <c r="F144" s="2" t="s">
        <v>13</v>
      </c>
      <c r="G144" s="23">
        <v>122.7051282051282</v>
      </c>
      <c r="H144" s="2" t="s">
        <v>774</v>
      </c>
    </row>
    <row r="145" spans="1:8" ht="14.1">
      <c r="A145" s="2" t="s">
        <v>286</v>
      </c>
      <c r="B145" s="2" t="s">
        <v>1069</v>
      </c>
      <c r="C145" s="2" t="s">
        <v>1070</v>
      </c>
      <c r="D145" s="22">
        <v>95492</v>
      </c>
      <c r="E145" s="2" t="s">
        <v>534</v>
      </c>
      <c r="F145" s="2" t="s">
        <v>13</v>
      </c>
      <c r="G145" s="23">
        <v>157.79452054794521</v>
      </c>
      <c r="H145" s="2" t="s">
        <v>774</v>
      </c>
    </row>
    <row r="146" spans="1:8" ht="14.1">
      <c r="A146" s="2" t="s">
        <v>286</v>
      </c>
      <c r="B146" s="2" t="s">
        <v>1071</v>
      </c>
      <c r="C146" s="2" t="s">
        <v>1072</v>
      </c>
      <c r="D146" s="22">
        <v>95776</v>
      </c>
      <c r="E146" s="2" t="s">
        <v>204</v>
      </c>
      <c r="F146" s="2" t="s">
        <v>13</v>
      </c>
      <c r="G146" s="23">
        <v>159</v>
      </c>
      <c r="H146" s="2" t="s">
        <v>774</v>
      </c>
    </row>
    <row r="147" spans="1:8" ht="14.1">
      <c r="A147" s="2" t="s">
        <v>286</v>
      </c>
      <c r="B147" s="2" t="s">
        <v>1073</v>
      </c>
      <c r="C147" s="2" t="s">
        <v>1074</v>
      </c>
      <c r="D147" s="22">
        <v>95991</v>
      </c>
      <c r="E147" s="2" t="s">
        <v>213</v>
      </c>
      <c r="F147" s="2" t="s">
        <v>13</v>
      </c>
      <c r="G147" s="23">
        <v>203</v>
      </c>
      <c r="H147" s="2" t="s">
        <v>774</v>
      </c>
    </row>
    <row r="148" spans="1:8" ht="14.1">
      <c r="A148" s="2" t="s">
        <v>286</v>
      </c>
      <c r="B148" s="2" t="s">
        <v>1075</v>
      </c>
      <c r="C148" s="2" t="s">
        <v>1076</v>
      </c>
      <c r="D148" s="22">
        <v>95521</v>
      </c>
      <c r="E148" s="2" t="s">
        <v>639</v>
      </c>
      <c r="F148" s="2" t="s">
        <v>13</v>
      </c>
      <c r="G148" s="23">
        <v>186</v>
      </c>
      <c r="H148" s="2" t="s">
        <v>774</v>
      </c>
    </row>
    <row r="149" spans="1:8" ht="14.1">
      <c r="A149" s="2" t="s">
        <v>286</v>
      </c>
      <c r="B149" s="2" t="s">
        <v>1077</v>
      </c>
      <c r="C149" s="2" t="s">
        <v>1078</v>
      </c>
      <c r="D149" s="22">
        <v>95336</v>
      </c>
      <c r="E149" s="2" t="s">
        <v>138</v>
      </c>
      <c r="F149" s="2" t="s">
        <v>13</v>
      </c>
      <c r="G149" s="23">
        <v>157</v>
      </c>
      <c r="H149" s="2" t="s">
        <v>774</v>
      </c>
    </row>
    <row r="150" spans="1:8" ht="14.1">
      <c r="A150" s="2" t="s">
        <v>286</v>
      </c>
      <c r="B150" s="2" t="s">
        <v>1079</v>
      </c>
      <c r="C150" s="2" t="s">
        <v>1080</v>
      </c>
      <c r="D150" s="22">
        <v>93203</v>
      </c>
      <c r="E150" s="2" t="s">
        <v>1081</v>
      </c>
      <c r="F150" s="2" t="s">
        <v>13</v>
      </c>
      <c r="G150" s="23">
        <v>169</v>
      </c>
      <c r="H150" s="2" t="s">
        <v>774</v>
      </c>
    </row>
    <row r="151" spans="1:8" ht="14.1">
      <c r="A151" s="2" t="s">
        <v>286</v>
      </c>
      <c r="B151" s="2" t="s">
        <v>1082</v>
      </c>
      <c r="C151" s="2" t="s">
        <v>1083</v>
      </c>
      <c r="D151" s="22">
        <v>93442</v>
      </c>
      <c r="E151" s="2" t="s">
        <v>1084</v>
      </c>
      <c r="F151" s="2" t="s">
        <v>13</v>
      </c>
      <c r="G151" s="23">
        <v>164.47499999999999</v>
      </c>
      <c r="H151" s="2" t="s">
        <v>774</v>
      </c>
    </row>
    <row r="152" spans="1:8" ht="14.1">
      <c r="A152" s="2" t="s">
        <v>286</v>
      </c>
      <c r="B152" s="2" t="s">
        <v>1085</v>
      </c>
      <c r="C152" s="2" t="s">
        <v>1086</v>
      </c>
      <c r="D152" s="22">
        <v>95215</v>
      </c>
      <c r="E152" s="2" t="s">
        <v>149</v>
      </c>
      <c r="F152" s="2" t="s">
        <v>13</v>
      </c>
      <c r="G152" s="23">
        <v>140</v>
      </c>
      <c r="H152" s="2" t="s">
        <v>774</v>
      </c>
    </row>
    <row r="153" spans="1:8" ht="14.1">
      <c r="A153" s="2" t="s">
        <v>286</v>
      </c>
      <c r="B153" s="2" t="s">
        <v>1087</v>
      </c>
      <c r="C153" s="2" t="s">
        <v>1088</v>
      </c>
      <c r="D153" s="22">
        <v>95380</v>
      </c>
      <c r="E153" s="2" t="s">
        <v>219</v>
      </c>
      <c r="F153" s="2" t="s">
        <v>13</v>
      </c>
      <c r="G153" s="23">
        <v>136.09444444444443</v>
      </c>
      <c r="H153" s="2" t="s">
        <v>774</v>
      </c>
    </row>
    <row r="154" spans="1:8" ht="14.1">
      <c r="A154" s="2" t="s">
        <v>286</v>
      </c>
      <c r="B154" s="2" t="s">
        <v>1089</v>
      </c>
      <c r="C154" s="2" t="s">
        <v>1090</v>
      </c>
      <c r="D154" s="22">
        <v>94520</v>
      </c>
      <c r="E154" s="2" t="s">
        <v>78</v>
      </c>
      <c r="F154" s="2" t="s">
        <v>13</v>
      </c>
      <c r="G154" s="23">
        <v>180.2</v>
      </c>
      <c r="H154" s="2" t="s">
        <v>774</v>
      </c>
    </row>
    <row r="155" spans="1:8" ht="14.1">
      <c r="A155" s="2" t="s">
        <v>286</v>
      </c>
      <c r="B155" s="2" t="s">
        <v>1091</v>
      </c>
      <c r="C155" s="2" t="s">
        <v>1092</v>
      </c>
      <c r="D155" s="22">
        <v>93727</v>
      </c>
      <c r="E155" s="2" t="s">
        <v>144</v>
      </c>
      <c r="F155" s="2" t="s">
        <v>13</v>
      </c>
      <c r="G155" s="23">
        <v>164</v>
      </c>
      <c r="H155" s="2" t="s">
        <v>774</v>
      </c>
    </row>
    <row r="156" spans="1:8" ht="14.1">
      <c r="A156" s="2" t="s">
        <v>286</v>
      </c>
      <c r="B156" s="2" t="s">
        <v>1093</v>
      </c>
      <c r="C156" s="2" t="s">
        <v>1094</v>
      </c>
      <c r="D156" s="22">
        <v>86403</v>
      </c>
      <c r="E156" s="2" t="s">
        <v>468</v>
      </c>
      <c r="F156" s="2" t="s">
        <v>469</v>
      </c>
      <c r="G156" s="23">
        <v>156.74246575342465</v>
      </c>
      <c r="H156" s="2" t="s">
        <v>774</v>
      </c>
    </row>
    <row r="157" spans="1:8" ht="14.1">
      <c r="A157" s="2" t="s">
        <v>286</v>
      </c>
      <c r="B157" s="2" t="s">
        <v>1095</v>
      </c>
      <c r="C157" s="2" t="s">
        <v>1096</v>
      </c>
      <c r="D157" s="22">
        <v>94551</v>
      </c>
      <c r="E157" s="2" t="s">
        <v>294</v>
      </c>
      <c r="F157" s="2" t="s">
        <v>13</v>
      </c>
      <c r="G157" s="23">
        <v>194</v>
      </c>
      <c r="H157" s="2" t="s">
        <v>774</v>
      </c>
    </row>
    <row r="158" spans="1:8" ht="14.1">
      <c r="A158" s="2" t="s">
        <v>286</v>
      </c>
      <c r="B158" s="2" t="s">
        <v>1097</v>
      </c>
      <c r="C158" s="2" t="s">
        <v>1098</v>
      </c>
      <c r="D158" s="22">
        <v>95037</v>
      </c>
      <c r="E158" s="2" t="s">
        <v>271</v>
      </c>
      <c r="F158" s="2" t="s">
        <v>13</v>
      </c>
      <c r="G158" s="23">
        <v>159</v>
      </c>
      <c r="H158" s="2" t="s">
        <v>774</v>
      </c>
    </row>
    <row r="159" spans="1:8" ht="14.1">
      <c r="A159" s="2" t="s">
        <v>286</v>
      </c>
      <c r="B159" s="2" t="s">
        <v>1099</v>
      </c>
      <c r="C159" s="2" t="s">
        <v>1100</v>
      </c>
      <c r="D159" s="22">
        <v>92363</v>
      </c>
      <c r="E159" s="2" t="s">
        <v>62</v>
      </c>
      <c r="F159" s="2" t="s">
        <v>13</v>
      </c>
      <c r="G159" s="23">
        <v>154</v>
      </c>
      <c r="H159" s="2" t="s">
        <v>774</v>
      </c>
    </row>
    <row r="160" spans="1:8" ht="14.1">
      <c r="A160" s="2" t="s">
        <v>286</v>
      </c>
      <c r="B160" s="2" t="s">
        <v>1101</v>
      </c>
      <c r="C160" s="2" t="s">
        <v>1102</v>
      </c>
      <c r="D160" s="22">
        <v>95363</v>
      </c>
      <c r="E160" s="2" t="s">
        <v>191</v>
      </c>
      <c r="F160" s="2" t="s">
        <v>13</v>
      </c>
      <c r="G160" s="23">
        <v>111.51999999999998</v>
      </c>
      <c r="H160" s="2" t="s">
        <v>774</v>
      </c>
    </row>
    <row r="161" spans="1:8" ht="14.1">
      <c r="A161" s="2" t="s">
        <v>286</v>
      </c>
      <c r="B161" s="2" t="s">
        <v>1103</v>
      </c>
      <c r="C161" s="2" t="s">
        <v>1104</v>
      </c>
      <c r="D161" s="22">
        <v>94952</v>
      </c>
      <c r="E161" s="2" t="s">
        <v>109</v>
      </c>
      <c r="F161" s="2" t="s">
        <v>13</v>
      </c>
      <c r="G161" s="23">
        <v>173</v>
      </c>
      <c r="H161" s="2" t="s">
        <v>774</v>
      </c>
    </row>
    <row r="162" spans="1:8" ht="14.1">
      <c r="A162" s="2" t="s">
        <v>286</v>
      </c>
      <c r="B162" s="2" t="s">
        <v>1105</v>
      </c>
      <c r="C162" s="2" t="s">
        <v>1106</v>
      </c>
      <c r="D162" s="22">
        <v>94080</v>
      </c>
      <c r="E162" s="2" t="s">
        <v>697</v>
      </c>
      <c r="F162" s="2" t="s">
        <v>13</v>
      </c>
      <c r="G162" s="23">
        <v>189</v>
      </c>
      <c r="H162" s="2" t="s">
        <v>774</v>
      </c>
    </row>
    <row r="163" spans="1:8" ht="14.1">
      <c r="A163" s="2" t="s">
        <v>286</v>
      </c>
      <c r="B163" s="2" t="s">
        <v>1107</v>
      </c>
      <c r="C163" s="2" t="s">
        <v>1108</v>
      </c>
      <c r="D163" s="22">
        <v>95060</v>
      </c>
      <c r="E163" s="2" t="s">
        <v>112</v>
      </c>
      <c r="F163" s="2" t="s">
        <v>13</v>
      </c>
      <c r="G163" s="23">
        <v>153.21917808219177</v>
      </c>
      <c r="H163" s="2" t="s">
        <v>774</v>
      </c>
    </row>
    <row r="164" spans="1:8" ht="14.1">
      <c r="A164" s="2" t="s">
        <v>286</v>
      </c>
      <c r="B164" s="2" t="s">
        <v>1109</v>
      </c>
      <c r="C164" s="2" t="s">
        <v>1110</v>
      </c>
      <c r="D164" s="22">
        <v>95060</v>
      </c>
      <c r="E164" s="2" t="s">
        <v>112</v>
      </c>
      <c r="F164" s="2" t="s">
        <v>13</v>
      </c>
      <c r="G164" s="23">
        <v>153.85</v>
      </c>
      <c r="H164" s="2" t="s">
        <v>774</v>
      </c>
    </row>
    <row r="165" spans="1:8" ht="14.1">
      <c r="A165" s="2" t="s">
        <v>286</v>
      </c>
      <c r="B165" s="2" t="s">
        <v>1111</v>
      </c>
      <c r="C165" s="2" t="s">
        <v>1112</v>
      </c>
      <c r="D165" s="22">
        <v>93662</v>
      </c>
      <c r="E165" s="2" t="s">
        <v>717</v>
      </c>
      <c r="F165" s="2" t="s">
        <v>13</v>
      </c>
      <c r="G165" s="23">
        <v>113.05</v>
      </c>
      <c r="H165" s="2" t="s">
        <v>774</v>
      </c>
    </row>
    <row r="166" spans="1:8" ht="14.1">
      <c r="A166" s="2" t="s">
        <v>286</v>
      </c>
      <c r="B166" s="2" t="s">
        <v>1113</v>
      </c>
      <c r="C166" s="2" t="s">
        <v>1114</v>
      </c>
      <c r="D166" s="22">
        <v>95376</v>
      </c>
      <c r="E166" s="2" t="s">
        <v>101</v>
      </c>
      <c r="F166" s="2" t="s">
        <v>13</v>
      </c>
      <c r="G166" s="23">
        <v>118.575</v>
      </c>
      <c r="H166" s="2" t="s">
        <v>774</v>
      </c>
    </row>
    <row r="167" spans="1:8" ht="14.1">
      <c r="A167" s="2" t="s">
        <v>286</v>
      </c>
      <c r="B167" s="2" t="s">
        <v>1115</v>
      </c>
      <c r="C167" s="2" t="s">
        <v>1116</v>
      </c>
      <c r="D167" s="22">
        <v>95482</v>
      </c>
      <c r="E167" s="2" t="s">
        <v>500</v>
      </c>
      <c r="F167" s="2" t="s">
        <v>13</v>
      </c>
      <c r="G167" s="23">
        <v>154</v>
      </c>
      <c r="H167" s="2" t="s">
        <v>774</v>
      </c>
    </row>
    <row r="168" spans="1:8" ht="14.1">
      <c r="A168" s="2" t="s">
        <v>286</v>
      </c>
      <c r="B168" s="2" t="s">
        <v>1117</v>
      </c>
      <c r="C168" s="2" t="s">
        <v>1118</v>
      </c>
      <c r="D168" s="22">
        <v>94589</v>
      </c>
      <c r="E168" s="2" t="s">
        <v>279</v>
      </c>
      <c r="F168" s="2" t="s">
        <v>13</v>
      </c>
      <c r="G168" s="23">
        <v>99.45</v>
      </c>
      <c r="H168" s="2" t="s">
        <v>774</v>
      </c>
    </row>
    <row r="169" spans="1:8" ht="14.1">
      <c r="A169" s="2" t="s">
        <v>286</v>
      </c>
      <c r="B169" s="2" t="s">
        <v>1119</v>
      </c>
      <c r="C169" s="2" t="s">
        <v>1120</v>
      </c>
      <c r="D169" s="22">
        <v>94520</v>
      </c>
      <c r="E169" s="2" t="s">
        <v>78</v>
      </c>
      <c r="F169" s="2" t="s">
        <v>13</v>
      </c>
      <c r="G169" s="23">
        <v>169</v>
      </c>
      <c r="H169" s="2" t="s">
        <v>774</v>
      </c>
    </row>
    <row r="170" spans="1:8" ht="14.1">
      <c r="A170" s="2" t="s">
        <v>286</v>
      </c>
      <c r="B170" s="2" t="s">
        <v>1121</v>
      </c>
      <c r="C170" s="2" t="s">
        <v>1122</v>
      </c>
      <c r="D170" s="22">
        <v>93308</v>
      </c>
      <c r="E170" s="2" t="s">
        <v>152</v>
      </c>
      <c r="F170" s="2" t="s">
        <v>13</v>
      </c>
      <c r="G170" s="23">
        <v>129</v>
      </c>
      <c r="H170" s="2" t="s">
        <v>774</v>
      </c>
    </row>
    <row r="171" spans="1:8" ht="14.1">
      <c r="A171" s="2" t="s">
        <v>286</v>
      </c>
      <c r="B171" s="2" t="s">
        <v>1123</v>
      </c>
      <c r="C171" s="2" t="s">
        <v>1124</v>
      </c>
      <c r="D171" s="22">
        <v>93612</v>
      </c>
      <c r="E171" s="2" t="s">
        <v>234</v>
      </c>
      <c r="F171" s="2" t="s">
        <v>13</v>
      </c>
      <c r="G171" s="23">
        <v>140.76</v>
      </c>
      <c r="H171" s="2" t="s">
        <v>774</v>
      </c>
    </row>
    <row r="172" spans="1:8" ht="14.1">
      <c r="A172" s="2" t="s">
        <v>286</v>
      </c>
      <c r="B172" s="2" t="s">
        <v>1125</v>
      </c>
      <c r="C172" s="2" t="s">
        <v>1126</v>
      </c>
      <c r="D172" s="22">
        <v>95630</v>
      </c>
      <c r="E172" s="2" t="s">
        <v>248</v>
      </c>
      <c r="F172" s="2" t="s">
        <v>13</v>
      </c>
      <c r="G172" s="23">
        <v>137.72602739726028</v>
      </c>
      <c r="H172" s="2" t="s">
        <v>774</v>
      </c>
    </row>
    <row r="173" spans="1:8" ht="14.1">
      <c r="A173" s="2" t="s">
        <v>286</v>
      </c>
      <c r="B173" s="2" t="s">
        <v>1127</v>
      </c>
      <c r="C173" s="2" t="s">
        <v>1128</v>
      </c>
      <c r="D173" s="22">
        <v>95020</v>
      </c>
      <c r="E173" s="2" t="s">
        <v>141</v>
      </c>
      <c r="F173" s="2" t="s">
        <v>13</v>
      </c>
      <c r="G173" s="23">
        <v>151</v>
      </c>
      <c r="H173" s="2" t="s">
        <v>774</v>
      </c>
    </row>
    <row r="174" spans="1:8" ht="14.1">
      <c r="A174" s="2" t="s">
        <v>286</v>
      </c>
      <c r="B174" s="2" t="s">
        <v>1129</v>
      </c>
      <c r="C174" s="2" t="s">
        <v>1130</v>
      </c>
      <c r="D174" s="22">
        <v>93436</v>
      </c>
      <c r="E174" s="2" t="s">
        <v>525</v>
      </c>
      <c r="F174" s="2" t="s">
        <v>13</v>
      </c>
      <c r="G174" s="23">
        <v>162.63333333333333</v>
      </c>
      <c r="H174" s="2" t="s">
        <v>774</v>
      </c>
    </row>
    <row r="175" spans="1:8" ht="14.1">
      <c r="A175" s="2" t="s">
        <v>286</v>
      </c>
      <c r="B175" s="2" t="s">
        <v>1131</v>
      </c>
      <c r="C175" s="2" t="s">
        <v>1132</v>
      </c>
      <c r="D175" s="22">
        <v>93940</v>
      </c>
      <c r="E175" s="2" t="s">
        <v>761</v>
      </c>
      <c r="F175" s="2" t="s">
        <v>13</v>
      </c>
      <c r="G175" s="23">
        <v>183.12054794520549</v>
      </c>
      <c r="H175" s="2" t="s">
        <v>774</v>
      </c>
    </row>
    <row r="176" spans="1:8" ht="14.1">
      <c r="A176" s="2" t="s">
        <v>286</v>
      </c>
      <c r="B176" s="2" t="s">
        <v>1133</v>
      </c>
      <c r="C176" s="2" t="s">
        <v>1134</v>
      </c>
      <c r="D176" s="22">
        <v>96002</v>
      </c>
      <c r="E176" s="2" t="s">
        <v>188</v>
      </c>
      <c r="F176" s="2" t="s">
        <v>13</v>
      </c>
      <c r="G176" s="23">
        <v>148</v>
      </c>
      <c r="H176" s="2" t="s">
        <v>774</v>
      </c>
    </row>
    <row r="177" spans="1:8" ht="14.1">
      <c r="A177" s="2" t="s">
        <v>286</v>
      </c>
      <c r="B177" s="2" t="s">
        <v>1135</v>
      </c>
      <c r="C177" s="2" t="s">
        <v>1136</v>
      </c>
      <c r="D177" s="22">
        <v>95661</v>
      </c>
      <c r="E177" s="2" t="s">
        <v>167</v>
      </c>
      <c r="F177" s="2" t="s">
        <v>13</v>
      </c>
      <c r="G177" s="23">
        <v>146</v>
      </c>
      <c r="H177" s="2" t="s">
        <v>774</v>
      </c>
    </row>
    <row r="178" spans="1:8" ht="14.1">
      <c r="A178" s="2" t="s">
        <v>286</v>
      </c>
      <c r="B178" s="2" t="s">
        <v>1137</v>
      </c>
      <c r="C178" s="2" t="s">
        <v>1138</v>
      </c>
      <c r="D178" s="22">
        <v>95834</v>
      </c>
      <c r="E178" s="2" t="s">
        <v>30</v>
      </c>
      <c r="F178" s="2" t="s">
        <v>13</v>
      </c>
      <c r="G178" s="23">
        <v>170</v>
      </c>
      <c r="H178" s="2" t="s">
        <v>774</v>
      </c>
    </row>
    <row r="179" spans="1:8" ht="14.1">
      <c r="A179" s="2" t="s">
        <v>286</v>
      </c>
      <c r="B179" s="2" t="s">
        <v>1139</v>
      </c>
      <c r="C179" s="2" t="s">
        <v>1140</v>
      </c>
      <c r="D179" s="22">
        <v>95833</v>
      </c>
      <c r="E179" s="2" t="s">
        <v>30</v>
      </c>
      <c r="F179" s="2" t="s">
        <v>13</v>
      </c>
      <c r="G179" s="23">
        <v>163.19999999999999</v>
      </c>
      <c r="H179" s="2" t="s">
        <v>774</v>
      </c>
    </row>
    <row r="180" spans="1:8" ht="14.1">
      <c r="A180" s="2" t="s">
        <v>286</v>
      </c>
      <c r="B180" s="2" t="s">
        <v>1141</v>
      </c>
      <c r="C180" s="2" t="s">
        <v>1142</v>
      </c>
      <c r="D180" s="22">
        <v>94080</v>
      </c>
      <c r="E180" s="2" t="s">
        <v>697</v>
      </c>
      <c r="F180" s="2" t="s">
        <v>13</v>
      </c>
      <c r="G180" s="23">
        <v>126.22499999999999</v>
      </c>
      <c r="H180" s="2" t="s">
        <v>774</v>
      </c>
    </row>
    <row r="181" spans="1:8" ht="14.1">
      <c r="A181" s="2" t="s">
        <v>286</v>
      </c>
      <c r="B181" s="2" t="s">
        <v>1143</v>
      </c>
      <c r="C181" s="2" t="s">
        <v>1144</v>
      </c>
      <c r="D181" s="22">
        <v>94608</v>
      </c>
      <c r="E181" s="2" t="s">
        <v>583</v>
      </c>
      <c r="F181" s="2" t="s">
        <v>13</v>
      </c>
      <c r="G181" s="23">
        <v>179</v>
      </c>
      <c r="H181" s="2" t="s">
        <v>774</v>
      </c>
    </row>
    <row r="182" spans="1:8" ht="14.1">
      <c r="A182" s="2" t="s">
        <v>286</v>
      </c>
      <c r="B182" s="2" t="s">
        <v>1145</v>
      </c>
      <c r="C182" s="2" t="s">
        <v>1146</v>
      </c>
      <c r="D182" s="22">
        <v>93291</v>
      </c>
      <c r="E182" s="2" t="s">
        <v>865</v>
      </c>
      <c r="F182" s="2" t="s">
        <v>13</v>
      </c>
      <c r="G182" s="23">
        <v>165.75</v>
      </c>
      <c r="H182" s="2" t="s">
        <v>774</v>
      </c>
    </row>
    <row r="183" spans="1:8" ht="14.1">
      <c r="A183" s="2" t="s">
        <v>286</v>
      </c>
      <c r="B183" s="2" t="s">
        <v>1147</v>
      </c>
      <c r="C183" s="2" t="s">
        <v>1148</v>
      </c>
      <c r="D183" s="22">
        <v>95815</v>
      </c>
      <c r="E183" s="2" t="s">
        <v>30</v>
      </c>
      <c r="F183" s="2" t="s">
        <v>13</v>
      </c>
      <c r="G183" s="23">
        <v>159</v>
      </c>
      <c r="H183" s="2" t="s">
        <v>774</v>
      </c>
    </row>
    <row r="184" spans="1:8" ht="14.1">
      <c r="A184" s="2" t="s">
        <v>286</v>
      </c>
      <c r="B184" s="2" t="s">
        <v>1149</v>
      </c>
      <c r="C184" s="2" t="s">
        <v>1150</v>
      </c>
      <c r="D184" s="22">
        <v>95110</v>
      </c>
      <c r="E184" s="2" t="s">
        <v>98</v>
      </c>
      <c r="F184" s="2" t="s">
        <v>13</v>
      </c>
      <c r="G184" s="23">
        <v>209.95</v>
      </c>
      <c r="H184" s="2" t="s">
        <v>774</v>
      </c>
    </row>
    <row r="185" spans="1:8" ht="14.1">
      <c r="A185" s="2" t="s">
        <v>286</v>
      </c>
      <c r="B185" s="2" t="s">
        <v>1151</v>
      </c>
      <c r="C185" s="2" t="s">
        <v>1152</v>
      </c>
      <c r="D185" s="22">
        <v>95060</v>
      </c>
      <c r="E185" s="2" t="s">
        <v>112</v>
      </c>
      <c r="F185" s="2" t="s">
        <v>13</v>
      </c>
      <c r="G185" s="23">
        <v>158.56164383561645</v>
      </c>
      <c r="H185" s="2" t="s">
        <v>774</v>
      </c>
    </row>
    <row r="186" spans="1:8" ht="14.1">
      <c r="A186" s="2" t="s">
        <v>286</v>
      </c>
      <c r="B186" s="2" t="s">
        <v>1153</v>
      </c>
      <c r="C186" s="2" t="s">
        <v>1154</v>
      </c>
      <c r="D186" s="22">
        <v>95207</v>
      </c>
      <c r="E186" s="2" t="s">
        <v>149</v>
      </c>
      <c r="F186" s="2" t="s">
        <v>13</v>
      </c>
      <c r="G186" s="23">
        <v>144</v>
      </c>
      <c r="H186" s="2" t="s">
        <v>774</v>
      </c>
    </row>
    <row r="187" spans="1:8" ht="14.1">
      <c r="A187" s="2" t="s">
        <v>214</v>
      </c>
      <c r="B187" s="2" t="s">
        <v>1155</v>
      </c>
      <c r="C187" s="2" t="s">
        <v>1156</v>
      </c>
      <c r="D187" s="22">
        <v>93308</v>
      </c>
      <c r="E187" s="2" t="s">
        <v>152</v>
      </c>
      <c r="F187" s="2" t="s">
        <v>13</v>
      </c>
      <c r="G187" s="23">
        <v>234.96</v>
      </c>
      <c r="H187" s="2" t="s">
        <v>774</v>
      </c>
    </row>
    <row r="188" spans="1:8" ht="14.1">
      <c r="A188" s="2" t="s">
        <v>214</v>
      </c>
      <c r="B188" s="2" t="s">
        <v>1157</v>
      </c>
      <c r="C188" s="2" t="s">
        <v>1158</v>
      </c>
      <c r="D188" s="22">
        <v>94401</v>
      </c>
      <c r="E188" s="2" t="s">
        <v>677</v>
      </c>
      <c r="F188" s="2" t="s">
        <v>13</v>
      </c>
      <c r="G188" s="23">
        <v>129</v>
      </c>
      <c r="H188" s="2" t="s">
        <v>774</v>
      </c>
    </row>
    <row r="189" spans="1:8" ht="14.1">
      <c r="A189" s="2" t="s">
        <v>214</v>
      </c>
      <c r="B189" s="2" t="s">
        <v>1159</v>
      </c>
      <c r="C189" s="2" t="s">
        <v>1160</v>
      </c>
      <c r="D189" s="22">
        <v>93422</v>
      </c>
      <c r="E189" s="2" t="s">
        <v>547</v>
      </c>
      <c r="F189" s="2" t="s">
        <v>13</v>
      </c>
      <c r="G189" s="23">
        <v>149</v>
      </c>
      <c r="H189" s="2" t="s">
        <v>774</v>
      </c>
    </row>
    <row r="190" spans="1:8" ht="14.1">
      <c r="A190" s="2" t="s">
        <v>214</v>
      </c>
      <c r="B190" s="2" t="s">
        <v>1161</v>
      </c>
      <c r="C190" s="2" t="s">
        <v>1162</v>
      </c>
      <c r="D190" s="22">
        <v>93308</v>
      </c>
      <c r="E190" s="2" t="s">
        <v>152</v>
      </c>
      <c r="F190" s="2" t="s">
        <v>13</v>
      </c>
      <c r="G190" s="23">
        <v>122.82000000000001</v>
      </c>
      <c r="H190" s="2" t="s">
        <v>774</v>
      </c>
    </row>
    <row r="191" spans="1:8" ht="14.1">
      <c r="A191" s="2" t="s">
        <v>214</v>
      </c>
      <c r="B191" s="2" t="s">
        <v>1163</v>
      </c>
      <c r="C191" s="2" t="s">
        <v>1164</v>
      </c>
      <c r="D191" s="22">
        <v>95928</v>
      </c>
      <c r="E191" s="2" t="s">
        <v>81</v>
      </c>
      <c r="F191" s="2" t="s">
        <v>13</v>
      </c>
      <c r="G191" s="23">
        <v>129</v>
      </c>
      <c r="H191" s="2" t="s">
        <v>774</v>
      </c>
    </row>
    <row r="192" spans="1:8" ht="14.1">
      <c r="A192" s="2" t="s">
        <v>214</v>
      </c>
      <c r="B192" s="2" t="s">
        <v>1165</v>
      </c>
      <c r="C192" s="2" t="s">
        <v>1166</v>
      </c>
      <c r="D192" s="22">
        <v>95758</v>
      </c>
      <c r="E192" s="2" t="s">
        <v>326</v>
      </c>
      <c r="F192" s="2" t="s">
        <v>13</v>
      </c>
      <c r="G192" s="23">
        <v>164</v>
      </c>
      <c r="H192" s="2" t="s">
        <v>774</v>
      </c>
    </row>
    <row r="193" spans="1:8" ht="14.1">
      <c r="A193" s="2" t="s">
        <v>214</v>
      </c>
      <c r="B193" s="2" t="s">
        <v>1167</v>
      </c>
      <c r="C193" s="2" t="s">
        <v>1168</v>
      </c>
      <c r="D193" s="22">
        <v>94538</v>
      </c>
      <c r="E193" s="2" t="s">
        <v>231</v>
      </c>
      <c r="F193" s="2" t="s">
        <v>13</v>
      </c>
      <c r="G193" s="23">
        <v>149</v>
      </c>
      <c r="H193" s="2" t="s">
        <v>774</v>
      </c>
    </row>
    <row r="194" spans="1:8" ht="14.1">
      <c r="A194" s="2" t="s">
        <v>214</v>
      </c>
      <c r="B194" s="2" t="s">
        <v>1169</v>
      </c>
      <c r="C194" s="2" t="s">
        <v>1170</v>
      </c>
      <c r="D194" s="22">
        <v>95023</v>
      </c>
      <c r="E194" s="2" t="s">
        <v>321</v>
      </c>
      <c r="F194" s="2" t="s">
        <v>13</v>
      </c>
      <c r="G194" s="23">
        <v>139</v>
      </c>
      <c r="H194" s="2" t="s">
        <v>774</v>
      </c>
    </row>
    <row r="195" spans="1:8" ht="14.1">
      <c r="A195" s="2" t="s">
        <v>214</v>
      </c>
      <c r="B195" s="2" t="s">
        <v>1171</v>
      </c>
      <c r="C195" s="2" t="s">
        <v>1172</v>
      </c>
      <c r="D195" s="22">
        <v>95642</v>
      </c>
      <c r="E195" s="2" t="s">
        <v>42</v>
      </c>
      <c r="F195" s="2" t="s">
        <v>13</v>
      </c>
      <c r="G195" s="23">
        <v>152.42465753424656</v>
      </c>
      <c r="H195" s="2" t="s">
        <v>774</v>
      </c>
    </row>
    <row r="196" spans="1:8" ht="14.1">
      <c r="A196" s="2" t="s">
        <v>214</v>
      </c>
      <c r="B196" s="2" t="s">
        <v>1173</v>
      </c>
      <c r="C196" s="2" t="s">
        <v>1174</v>
      </c>
      <c r="D196" s="22">
        <v>95330</v>
      </c>
      <c r="E196" s="2" t="s">
        <v>285</v>
      </c>
      <c r="F196" s="2" t="s">
        <v>13</v>
      </c>
      <c r="G196" s="23">
        <v>143</v>
      </c>
      <c r="H196" s="2" t="s">
        <v>774</v>
      </c>
    </row>
    <row r="197" spans="1:8" ht="14.1">
      <c r="A197" s="2" t="s">
        <v>214</v>
      </c>
      <c r="B197" s="2" t="s">
        <v>1175</v>
      </c>
      <c r="C197" s="2" t="s">
        <v>1176</v>
      </c>
      <c r="D197" s="22">
        <v>95648</v>
      </c>
      <c r="E197" s="2" t="s">
        <v>1177</v>
      </c>
      <c r="F197" s="2" t="s">
        <v>13</v>
      </c>
      <c r="G197" s="23">
        <v>149</v>
      </c>
      <c r="H197" s="2" t="s">
        <v>774</v>
      </c>
    </row>
    <row r="198" spans="1:8" ht="14.1">
      <c r="A198" s="2" t="s">
        <v>214</v>
      </c>
      <c r="B198" s="2" t="s">
        <v>1178</v>
      </c>
      <c r="C198" s="2" t="s">
        <v>1179</v>
      </c>
      <c r="D198" s="22">
        <v>94551</v>
      </c>
      <c r="E198" s="2" t="s">
        <v>294</v>
      </c>
      <c r="F198" s="2" t="s">
        <v>13</v>
      </c>
      <c r="G198" s="23">
        <v>179</v>
      </c>
      <c r="H198" s="2" t="s">
        <v>774</v>
      </c>
    </row>
    <row r="199" spans="1:8" ht="14.1">
      <c r="A199" s="2" t="s">
        <v>214</v>
      </c>
      <c r="B199" s="2" t="s">
        <v>1180</v>
      </c>
      <c r="C199" s="2" t="s">
        <v>1181</v>
      </c>
      <c r="D199" s="22">
        <v>95336</v>
      </c>
      <c r="E199" s="2" t="s">
        <v>138</v>
      </c>
      <c r="F199" s="2" t="s">
        <v>13</v>
      </c>
      <c r="G199" s="23">
        <v>135.22285714285712</v>
      </c>
      <c r="H199" s="2" t="s">
        <v>774</v>
      </c>
    </row>
    <row r="200" spans="1:8" ht="14.1">
      <c r="A200" s="2" t="s">
        <v>214</v>
      </c>
      <c r="B200" s="2" t="s">
        <v>1182</v>
      </c>
      <c r="C200" s="2" t="s">
        <v>1183</v>
      </c>
      <c r="D200" s="22">
        <v>93446</v>
      </c>
      <c r="E200" s="2" t="s">
        <v>124</v>
      </c>
      <c r="F200" s="2" t="s">
        <v>13</v>
      </c>
      <c r="G200" s="23">
        <v>144</v>
      </c>
      <c r="H200" s="2" t="s">
        <v>774</v>
      </c>
    </row>
    <row r="201" spans="1:8" ht="14.1">
      <c r="A201" s="2" t="s">
        <v>214</v>
      </c>
      <c r="B201" s="2" t="s">
        <v>1184</v>
      </c>
      <c r="C201" s="2" t="s">
        <v>1185</v>
      </c>
      <c r="D201" s="22">
        <v>95661</v>
      </c>
      <c r="E201" s="2" t="s">
        <v>167</v>
      </c>
      <c r="F201" s="2" t="s">
        <v>13</v>
      </c>
      <c r="G201" s="23">
        <v>154</v>
      </c>
      <c r="H201" s="2" t="s">
        <v>774</v>
      </c>
    </row>
    <row r="202" spans="1:8" ht="14.1">
      <c r="A202" s="2" t="s">
        <v>214</v>
      </c>
      <c r="B202" s="2" t="s">
        <v>1186</v>
      </c>
      <c r="C202" s="2" t="s">
        <v>1187</v>
      </c>
      <c r="D202" s="22">
        <v>94080</v>
      </c>
      <c r="E202" s="2" t="s">
        <v>697</v>
      </c>
      <c r="F202" s="2" t="s">
        <v>13</v>
      </c>
      <c r="G202" s="23">
        <v>411.94</v>
      </c>
      <c r="H202" s="2" t="s">
        <v>774</v>
      </c>
    </row>
    <row r="203" spans="1:8" ht="14.1">
      <c r="A203" s="2" t="s">
        <v>214</v>
      </c>
      <c r="B203" s="2" t="s">
        <v>1188</v>
      </c>
      <c r="C203" s="2" t="s">
        <v>1189</v>
      </c>
      <c r="D203" s="22">
        <v>95037</v>
      </c>
      <c r="E203" s="2" t="s">
        <v>271</v>
      </c>
      <c r="F203" s="2" t="s">
        <v>13</v>
      </c>
      <c r="G203" s="23">
        <v>147</v>
      </c>
      <c r="H203" s="2" t="s">
        <v>774</v>
      </c>
    </row>
    <row r="204" spans="1:8" ht="14.1">
      <c r="A204" s="2" t="s">
        <v>214</v>
      </c>
      <c r="B204" s="2" t="s">
        <v>1190</v>
      </c>
      <c r="C204" s="2" t="s">
        <v>1191</v>
      </c>
      <c r="D204" s="22">
        <v>95060</v>
      </c>
      <c r="E204" s="2" t="s">
        <v>112</v>
      </c>
      <c r="F204" s="2" t="s">
        <v>13</v>
      </c>
      <c r="G204" s="23">
        <v>155.76712328767124</v>
      </c>
      <c r="H204" s="2" t="s">
        <v>774</v>
      </c>
    </row>
    <row r="205" spans="1:8" ht="14.1">
      <c r="A205" s="2" t="s">
        <v>214</v>
      </c>
      <c r="B205" s="2" t="s">
        <v>1192</v>
      </c>
      <c r="C205" s="2" t="s">
        <v>1193</v>
      </c>
      <c r="D205" s="22">
        <v>95380</v>
      </c>
      <c r="E205" s="2" t="s">
        <v>219</v>
      </c>
      <c r="F205" s="2" t="s">
        <v>13</v>
      </c>
      <c r="G205" s="23">
        <v>136.59</v>
      </c>
      <c r="H205" s="2" t="s">
        <v>774</v>
      </c>
    </row>
    <row r="206" spans="1:8" ht="14.1">
      <c r="A206" s="2" t="s">
        <v>214</v>
      </c>
      <c r="B206" s="2" t="s">
        <v>1194</v>
      </c>
      <c r="C206" s="2" t="s">
        <v>1195</v>
      </c>
      <c r="D206" s="22">
        <v>95687</v>
      </c>
      <c r="E206" s="2" t="s">
        <v>76</v>
      </c>
      <c r="F206" s="2" t="s">
        <v>13</v>
      </c>
      <c r="G206" s="23">
        <v>173</v>
      </c>
      <c r="H206" s="2" t="s">
        <v>774</v>
      </c>
    </row>
    <row r="207" spans="1:8" ht="14.1">
      <c r="A207" s="2" t="s">
        <v>214</v>
      </c>
      <c r="B207" s="2" t="s">
        <v>1196</v>
      </c>
      <c r="C207" s="2" t="s">
        <v>1197</v>
      </c>
      <c r="D207" s="22">
        <v>95076</v>
      </c>
      <c r="E207" s="2" t="s">
        <v>199</v>
      </c>
      <c r="F207" s="2" t="s">
        <v>13</v>
      </c>
      <c r="G207" s="23">
        <v>182.75342465753425</v>
      </c>
      <c r="H207" s="2" t="s">
        <v>774</v>
      </c>
    </row>
    <row r="208" spans="1:8" ht="14.1">
      <c r="A208" s="2" t="s">
        <v>214</v>
      </c>
      <c r="B208" s="2" t="s">
        <v>1198</v>
      </c>
      <c r="C208" s="2" t="s">
        <v>1199</v>
      </c>
      <c r="D208" s="22">
        <v>95991</v>
      </c>
      <c r="E208" s="2" t="s">
        <v>213</v>
      </c>
      <c r="F208" s="2" t="s">
        <v>13</v>
      </c>
      <c r="G208" s="23">
        <v>128.91666666666666</v>
      </c>
      <c r="H208" s="2" t="s">
        <v>774</v>
      </c>
    </row>
    <row r="209" spans="1:8" ht="14.1">
      <c r="A209" s="2" t="s">
        <v>214</v>
      </c>
      <c r="B209" s="2" t="s">
        <v>1200</v>
      </c>
      <c r="C209" s="2" t="s">
        <v>1201</v>
      </c>
      <c r="D209" s="22">
        <v>93612</v>
      </c>
      <c r="E209" s="2" t="s">
        <v>234</v>
      </c>
      <c r="F209" s="2" t="s">
        <v>13</v>
      </c>
      <c r="G209" s="23">
        <v>156.92727272727274</v>
      </c>
      <c r="H209" s="2" t="s">
        <v>774</v>
      </c>
    </row>
    <row r="210" spans="1:8" ht="14.1">
      <c r="A210" s="2" t="s">
        <v>214</v>
      </c>
      <c r="B210" s="2" t="s">
        <v>1202</v>
      </c>
      <c r="C210" s="2" t="s">
        <v>1203</v>
      </c>
      <c r="D210" s="22">
        <v>93637</v>
      </c>
      <c r="E210" s="2" t="s">
        <v>358</v>
      </c>
      <c r="F210" s="2" t="s">
        <v>13</v>
      </c>
      <c r="G210" s="23">
        <v>146.16</v>
      </c>
      <c r="H210" s="2" t="s">
        <v>774</v>
      </c>
    </row>
    <row r="211" spans="1:8" ht="14.1">
      <c r="A211" s="2" t="s">
        <v>214</v>
      </c>
      <c r="B211" s="2" t="s">
        <v>1204</v>
      </c>
      <c r="C211" s="2" t="s">
        <v>1205</v>
      </c>
      <c r="D211" s="22">
        <v>95677</v>
      </c>
      <c r="E211" s="2" t="s">
        <v>710</v>
      </c>
      <c r="F211" s="2" t="s">
        <v>13</v>
      </c>
      <c r="G211" s="23">
        <v>133</v>
      </c>
      <c r="H211" s="2" t="s">
        <v>774</v>
      </c>
    </row>
    <row r="212" spans="1:8" ht="14.1">
      <c r="A212" s="2" t="s">
        <v>214</v>
      </c>
      <c r="B212" s="2" t="s">
        <v>1206</v>
      </c>
      <c r="C212" s="2" t="s">
        <v>1207</v>
      </c>
      <c r="D212" s="22">
        <v>94597</v>
      </c>
      <c r="E212" s="2" t="s">
        <v>429</v>
      </c>
      <c r="F212" s="2" t="s">
        <v>13</v>
      </c>
      <c r="G212" s="23">
        <v>182</v>
      </c>
      <c r="H212" s="2" t="s">
        <v>774</v>
      </c>
    </row>
    <row r="213" spans="1:8" ht="14.1">
      <c r="A213" s="2" t="s">
        <v>214</v>
      </c>
      <c r="B213" s="2" t="s">
        <v>1208</v>
      </c>
      <c r="C213" s="2" t="s">
        <v>1209</v>
      </c>
      <c r="D213" s="22">
        <v>96002</v>
      </c>
      <c r="E213" s="2" t="s">
        <v>188</v>
      </c>
      <c r="F213" s="2" t="s">
        <v>13</v>
      </c>
      <c r="G213" s="23">
        <v>137.25923076923078</v>
      </c>
      <c r="H213" s="2" t="s">
        <v>774</v>
      </c>
    </row>
    <row r="214" spans="1:8" ht="14.1">
      <c r="A214" s="2" t="s">
        <v>214</v>
      </c>
      <c r="B214" s="2" t="s">
        <v>1210</v>
      </c>
      <c r="C214" s="2" t="s">
        <v>1211</v>
      </c>
      <c r="D214" s="22">
        <v>95742</v>
      </c>
      <c r="E214" s="2" t="s">
        <v>387</v>
      </c>
      <c r="F214" s="2" t="s">
        <v>13</v>
      </c>
      <c r="G214" s="23">
        <v>143.0675</v>
      </c>
      <c r="H214" s="2" t="s">
        <v>774</v>
      </c>
    </row>
    <row r="215" spans="1:8" ht="14.1">
      <c r="A215" s="2" t="s">
        <v>214</v>
      </c>
      <c r="B215" s="2" t="s">
        <v>1212</v>
      </c>
      <c r="C215" s="2" t="s">
        <v>1213</v>
      </c>
      <c r="D215" s="22">
        <v>95492</v>
      </c>
      <c r="E215" s="2" t="s">
        <v>534</v>
      </c>
      <c r="F215" s="2" t="s">
        <v>13</v>
      </c>
      <c r="G215" s="23">
        <v>197.43142857142857</v>
      </c>
      <c r="H215" s="2" t="s">
        <v>774</v>
      </c>
    </row>
    <row r="216" spans="1:8" ht="14.1">
      <c r="A216" s="2" t="s">
        <v>286</v>
      </c>
      <c r="B216" s="2" t="s">
        <v>1214</v>
      </c>
      <c r="C216" s="2" t="s">
        <v>1215</v>
      </c>
      <c r="D216" s="22">
        <v>93312</v>
      </c>
      <c r="E216" s="2" t="s">
        <v>152</v>
      </c>
      <c r="F216" s="2" t="s">
        <v>13</v>
      </c>
      <c r="G216" s="23">
        <v>165</v>
      </c>
      <c r="H216" s="2" t="s">
        <v>774</v>
      </c>
    </row>
    <row r="217" spans="1:8" ht="14.1">
      <c r="A217" s="2" t="s">
        <v>286</v>
      </c>
      <c r="B217" s="2" t="s">
        <v>1216</v>
      </c>
      <c r="C217" s="2" t="s">
        <v>1217</v>
      </c>
      <c r="D217" s="22">
        <v>78702</v>
      </c>
      <c r="E217" s="2" t="s">
        <v>1218</v>
      </c>
      <c r="F217" s="2" t="s">
        <v>1044</v>
      </c>
      <c r="G217" s="23">
        <v>149</v>
      </c>
      <c r="H217" s="2" t="s">
        <v>774</v>
      </c>
    </row>
    <row r="218" spans="1:8" ht="14.1">
      <c r="A218" s="2" t="s">
        <v>286</v>
      </c>
      <c r="B218" s="2" t="s">
        <v>1219</v>
      </c>
      <c r="C218" s="2" t="s">
        <v>1220</v>
      </c>
      <c r="D218" s="22">
        <v>92311</v>
      </c>
      <c r="E218" s="2" t="s">
        <v>161</v>
      </c>
      <c r="F218" s="2" t="s">
        <v>13</v>
      </c>
      <c r="G218" s="23">
        <v>171</v>
      </c>
      <c r="H218" s="2" t="s">
        <v>774</v>
      </c>
    </row>
    <row r="219" spans="1:8" ht="14.1">
      <c r="A219" s="2" t="s">
        <v>286</v>
      </c>
      <c r="B219" s="2" t="s">
        <v>1221</v>
      </c>
      <c r="C219" s="2" t="s">
        <v>1222</v>
      </c>
      <c r="D219" s="22">
        <v>76028</v>
      </c>
      <c r="E219" s="2" t="s">
        <v>1223</v>
      </c>
      <c r="F219" s="2" t="s">
        <v>1044</v>
      </c>
      <c r="G219" s="23">
        <v>149</v>
      </c>
      <c r="H219" s="2" t="s">
        <v>774</v>
      </c>
    </row>
    <row r="220" spans="1:8" ht="14.1">
      <c r="A220" s="2" t="s">
        <v>286</v>
      </c>
      <c r="B220" s="2" t="s">
        <v>1224</v>
      </c>
      <c r="C220" s="2" t="s">
        <v>1225</v>
      </c>
      <c r="D220" s="22">
        <v>93612</v>
      </c>
      <c r="E220" s="2" t="s">
        <v>234</v>
      </c>
      <c r="F220" s="2" t="s">
        <v>13</v>
      </c>
      <c r="G220" s="23">
        <v>179</v>
      </c>
      <c r="H220" s="2" t="s">
        <v>774</v>
      </c>
    </row>
    <row r="221" spans="1:8" ht="14.1">
      <c r="A221" s="2" t="s">
        <v>286</v>
      </c>
      <c r="B221" s="2" t="s">
        <v>1226</v>
      </c>
      <c r="C221" s="2" t="s">
        <v>1227</v>
      </c>
      <c r="D221" s="22">
        <v>94541</v>
      </c>
      <c r="E221" s="2" t="s">
        <v>158</v>
      </c>
      <c r="F221" s="2" t="s">
        <v>13</v>
      </c>
      <c r="G221" s="23">
        <v>150</v>
      </c>
      <c r="H221" s="2" t="s">
        <v>774</v>
      </c>
    </row>
    <row r="222" spans="1:8" ht="14.1">
      <c r="A222" s="2" t="s">
        <v>286</v>
      </c>
      <c r="B222" s="2" t="s">
        <v>1228</v>
      </c>
      <c r="C222" s="2" t="s">
        <v>1229</v>
      </c>
      <c r="D222" s="22">
        <v>94954</v>
      </c>
      <c r="E222" s="2" t="s">
        <v>109</v>
      </c>
      <c r="F222" s="2" t="s">
        <v>13</v>
      </c>
      <c r="G222" s="23">
        <v>139</v>
      </c>
      <c r="H222" s="2" t="s">
        <v>774</v>
      </c>
    </row>
    <row r="223" spans="1:8" ht="14.1">
      <c r="A223" s="2" t="s">
        <v>286</v>
      </c>
      <c r="B223" s="2" t="s">
        <v>1230</v>
      </c>
      <c r="C223" s="2" t="s">
        <v>1231</v>
      </c>
      <c r="D223" s="22">
        <v>96003</v>
      </c>
      <c r="E223" s="2" t="s">
        <v>188</v>
      </c>
      <c r="F223" s="2" t="s">
        <v>13</v>
      </c>
      <c r="G223" s="23">
        <v>178</v>
      </c>
      <c r="H223" s="2" t="s">
        <v>774</v>
      </c>
    </row>
    <row r="224" spans="1:8" ht="14.1">
      <c r="A224" s="2" t="s">
        <v>286</v>
      </c>
      <c r="B224" s="2" t="s">
        <v>1232</v>
      </c>
      <c r="C224" s="2" t="s">
        <v>1233</v>
      </c>
      <c r="D224" s="22">
        <v>95678</v>
      </c>
      <c r="E224" s="2" t="s">
        <v>167</v>
      </c>
      <c r="F224" s="2" t="s">
        <v>13</v>
      </c>
      <c r="G224" s="23">
        <v>169</v>
      </c>
      <c r="H224" s="2" t="s">
        <v>774</v>
      </c>
    </row>
    <row r="225" spans="1:8" ht="14.1">
      <c r="A225" s="2" t="s">
        <v>286</v>
      </c>
      <c r="B225" s="2" t="s">
        <v>1234</v>
      </c>
      <c r="C225" s="2" t="s">
        <v>1235</v>
      </c>
      <c r="D225" s="22">
        <v>95819</v>
      </c>
      <c r="E225" s="2" t="s">
        <v>30</v>
      </c>
      <c r="F225" s="2" t="s">
        <v>13</v>
      </c>
      <c r="G225" s="23">
        <v>179</v>
      </c>
      <c r="H225" s="2" t="s">
        <v>774</v>
      </c>
    </row>
    <row r="226" spans="1:8" ht="14.1">
      <c r="A226" s="2" t="s">
        <v>286</v>
      </c>
      <c r="B226" s="2" t="s">
        <v>1236</v>
      </c>
      <c r="C226" s="2" t="s">
        <v>1237</v>
      </c>
      <c r="D226" s="22">
        <v>94080</v>
      </c>
      <c r="E226" s="2" t="s">
        <v>697</v>
      </c>
      <c r="F226" s="2" t="s">
        <v>13</v>
      </c>
      <c r="G226" s="23">
        <v>207</v>
      </c>
      <c r="H226" s="2" t="s">
        <v>774</v>
      </c>
    </row>
    <row r="227" spans="1:8" ht="14.1">
      <c r="A227" s="2" t="s">
        <v>286</v>
      </c>
      <c r="B227" s="2" t="s">
        <v>1238</v>
      </c>
      <c r="C227" s="2" t="s">
        <v>1239</v>
      </c>
      <c r="D227" s="22">
        <v>95380</v>
      </c>
      <c r="E227" s="2" t="s">
        <v>219</v>
      </c>
      <c r="F227" s="2" t="s">
        <v>13</v>
      </c>
      <c r="G227" s="23">
        <v>139</v>
      </c>
      <c r="H227" s="2" t="s">
        <v>774</v>
      </c>
    </row>
    <row r="228" spans="1:8" ht="14.1">
      <c r="A228" s="2" t="s">
        <v>286</v>
      </c>
      <c r="B228" s="2" t="s">
        <v>1240</v>
      </c>
      <c r="C228" s="2" t="s">
        <v>1241</v>
      </c>
      <c r="D228" s="22">
        <v>95691</v>
      </c>
      <c r="E228" s="2" t="s">
        <v>370</v>
      </c>
      <c r="F228" s="2" t="s">
        <v>13</v>
      </c>
      <c r="G228" s="23">
        <v>129</v>
      </c>
      <c r="H228" s="2" t="s">
        <v>774</v>
      </c>
    </row>
    <row r="229" spans="1:8" ht="14.1">
      <c r="A229" s="2" t="s">
        <v>286</v>
      </c>
      <c r="B229" s="2" t="s">
        <v>1242</v>
      </c>
      <c r="C229" s="2" t="s">
        <v>1243</v>
      </c>
      <c r="D229" s="22">
        <v>95776</v>
      </c>
      <c r="E229" s="2" t="s">
        <v>204</v>
      </c>
      <c r="F229" s="2" t="s">
        <v>13</v>
      </c>
      <c r="G229" s="23">
        <v>151.29999999999998</v>
      </c>
      <c r="H229" s="2" t="s">
        <v>774</v>
      </c>
    </row>
    <row r="230" spans="1:8" ht="14.1">
      <c r="A230" s="2" t="s">
        <v>286</v>
      </c>
      <c r="B230" s="2" t="s">
        <v>1244</v>
      </c>
      <c r="C230" s="2" t="s">
        <v>1245</v>
      </c>
      <c r="D230" s="22">
        <v>94534</v>
      </c>
      <c r="E230" s="2" t="s">
        <v>228</v>
      </c>
      <c r="F230" s="2" t="s">
        <v>13</v>
      </c>
      <c r="G230" s="23">
        <v>139</v>
      </c>
      <c r="H230" s="2" t="s">
        <v>774</v>
      </c>
    </row>
    <row r="231" spans="1:8" ht="14.1">
      <c r="A231" s="2" t="s">
        <v>286</v>
      </c>
      <c r="B231" s="2" t="s">
        <v>1246</v>
      </c>
      <c r="C231" s="2" t="s">
        <v>1247</v>
      </c>
      <c r="D231" s="22">
        <v>93710</v>
      </c>
      <c r="E231" s="2" t="s">
        <v>144</v>
      </c>
      <c r="F231" s="2" t="s">
        <v>13</v>
      </c>
      <c r="G231" s="23">
        <v>175</v>
      </c>
      <c r="H231" s="2" t="s">
        <v>774</v>
      </c>
    </row>
    <row r="232" spans="1:8" ht="14.1">
      <c r="A232" s="2" t="s">
        <v>286</v>
      </c>
      <c r="B232" s="2" t="s">
        <v>1248</v>
      </c>
      <c r="C232" s="2" t="s">
        <v>1249</v>
      </c>
      <c r="D232" s="22">
        <v>93612</v>
      </c>
      <c r="E232" s="2" t="s">
        <v>234</v>
      </c>
      <c r="F232" s="2" t="s">
        <v>13</v>
      </c>
      <c r="G232" s="23">
        <v>164</v>
      </c>
      <c r="H232" s="2" t="s">
        <v>774</v>
      </c>
    </row>
    <row r="233" spans="1:8" ht="14.1">
      <c r="A233" s="2" t="s">
        <v>286</v>
      </c>
      <c r="B233" s="2" t="s">
        <v>1250</v>
      </c>
      <c r="C233" s="2" t="s">
        <v>1251</v>
      </c>
      <c r="D233" s="22">
        <v>94551</v>
      </c>
      <c r="E233" s="2" t="s">
        <v>294</v>
      </c>
      <c r="F233" s="2" t="s">
        <v>13</v>
      </c>
      <c r="G233" s="23">
        <v>182</v>
      </c>
      <c r="H233" s="2" t="s">
        <v>774</v>
      </c>
    </row>
    <row r="234" spans="1:8" ht="14.1">
      <c r="A234" s="2" t="s">
        <v>286</v>
      </c>
      <c r="B234" s="2" t="s">
        <v>1252</v>
      </c>
      <c r="C234" s="2" t="s">
        <v>1253</v>
      </c>
      <c r="D234" s="22">
        <v>94560</v>
      </c>
      <c r="E234" s="2" t="s">
        <v>237</v>
      </c>
      <c r="F234" s="2" t="s">
        <v>13</v>
      </c>
      <c r="G234" s="23">
        <v>191</v>
      </c>
      <c r="H234" s="2" t="s">
        <v>774</v>
      </c>
    </row>
    <row r="235" spans="1:8" ht="14.1">
      <c r="A235" s="2" t="s">
        <v>286</v>
      </c>
      <c r="B235" s="2" t="s">
        <v>1254</v>
      </c>
      <c r="C235" s="2" t="s">
        <v>1255</v>
      </c>
      <c r="D235" s="22">
        <v>94606</v>
      </c>
      <c r="E235" s="2" t="s">
        <v>118</v>
      </c>
      <c r="F235" s="2" t="s">
        <v>13</v>
      </c>
      <c r="G235" s="23">
        <v>152</v>
      </c>
      <c r="H235" s="2" t="s">
        <v>774</v>
      </c>
    </row>
    <row r="236" spans="1:8" ht="14.1">
      <c r="A236" s="2" t="s">
        <v>286</v>
      </c>
      <c r="B236" s="2" t="s">
        <v>1256</v>
      </c>
      <c r="C236" s="2" t="s">
        <v>1257</v>
      </c>
      <c r="D236" s="22">
        <v>94523</v>
      </c>
      <c r="E236" s="2" t="s">
        <v>669</v>
      </c>
      <c r="F236" s="2" t="s">
        <v>13</v>
      </c>
      <c r="G236" s="23">
        <v>169</v>
      </c>
      <c r="H236" s="2" t="s">
        <v>774</v>
      </c>
    </row>
    <row r="237" spans="1:8" ht="14.1">
      <c r="A237" s="2" t="s">
        <v>286</v>
      </c>
      <c r="B237" s="2" t="s">
        <v>1258</v>
      </c>
      <c r="C237" s="2" t="s">
        <v>1259</v>
      </c>
      <c r="D237" s="22">
        <v>95670</v>
      </c>
      <c r="E237" s="2" t="s">
        <v>387</v>
      </c>
      <c r="F237" s="2" t="s">
        <v>13</v>
      </c>
      <c r="G237" s="23">
        <v>169</v>
      </c>
      <c r="H237" s="2" t="s">
        <v>774</v>
      </c>
    </row>
    <row r="238" spans="1:8" ht="14.1">
      <c r="A238" s="2" t="s">
        <v>286</v>
      </c>
      <c r="B238" s="2" t="s">
        <v>1260</v>
      </c>
      <c r="C238" s="2" t="s">
        <v>1261</v>
      </c>
      <c r="D238" s="22">
        <v>95678</v>
      </c>
      <c r="E238" s="2" t="s">
        <v>167</v>
      </c>
      <c r="F238" s="2" t="s">
        <v>13</v>
      </c>
      <c r="G238" s="23">
        <v>172</v>
      </c>
      <c r="H238" s="2" t="s">
        <v>774</v>
      </c>
    </row>
    <row r="239" spans="1:8" ht="14.1">
      <c r="A239" s="2" t="s">
        <v>286</v>
      </c>
      <c r="B239" s="2" t="s">
        <v>1262</v>
      </c>
      <c r="C239" s="2" t="s">
        <v>1263</v>
      </c>
      <c r="D239" s="22">
        <v>94005</v>
      </c>
      <c r="E239" s="2" t="s">
        <v>299</v>
      </c>
      <c r="F239" s="2" t="s">
        <v>13</v>
      </c>
      <c r="G239" s="23">
        <v>171.56164383561645</v>
      </c>
      <c r="H239" s="2" t="s">
        <v>774</v>
      </c>
    </row>
    <row r="240" spans="1:8" ht="14.1">
      <c r="A240" s="2" t="s">
        <v>286</v>
      </c>
      <c r="B240" s="2" t="s">
        <v>1264</v>
      </c>
      <c r="C240" s="2" t="s">
        <v>1265</v>
      </c>
      <c r="D240" s="22">
        <v>95131</v>
      </c>
      <c r="E240" s="2" t="s">
        <v>98</v>
      </c>
      <c r="F240" s="2" t="s">
        <v>13</v>
      </c>
      <c r="G240" s="23">
        <v>219</v>
      </c>
      <c r="H240" s="2" t="s">
        <v>774</v>
      </c>
    </row>
    <row r="241" spans="1:8" ht="14.1">
      <c r="A241" s="2" t="s">
        <v>286</v>
      </c>
      <c r="B241" s="2" t="s">
        <v>1266</v>
      </c>
      <c r="C241" s="2" t="s">
        <v>1267</v>
      </c>
      <c r="D241" s="22">
        <v>94087</v>
      </c>
      <c r="E241" s="2" t="s">
        <v>20</v>
      </c>
      <c r="F241" s="2" t="s">
        <v>13</v>
      </c>
      <c r="G241" s="23">
        <v>285</v>
      </c>
      <c r="H241" s="2" t="s">
        <v>774</v>
      </c>
    </row>
    <row r="242" spans="1:8" ht="14.1">
      <c r="A242" s="2" t="s">
        <v>214</v>
      </c>
      <c r="B242" s="2" t="s">
        <v>1268</v>
      </c>
      <c r="C242" s="2" t="s">
        <v>1269</v>
      </c>
      <c r="D242" s="22">
        <v>94558</v>
      </c>
      <c r="E242" s="2" t="s">
        <v>155</v>
      </c>
      <c r="F242" s="2" t="s">
        <v>13</v>
      </c>
      <c r="G242" s="23">
        <v>228.1575</v>
      </c>
      <c r="H242" s="2" t="s">
        <v>774</v>
      </c>
    </row>
    <row r="243" spans="1:8" ht="14.1">
      <c r="A243" s="2" t="s">
        <v>9</v>
      </c>
      <c r="B243" s="2" t="s">
        <v>1270</v>
      </c>
      <c r="C243" s="2" t="s">
        <v>1271</v>
      </c>
      <c r="D243" s="22">
        <v>95448</v>
      </c>
      <c r="E243" s="2" t="s">
        <v>822</v>
      </c>
      <c r="F243" s="2" t="s">
        <v>13</v>
      </c>
      <c r="G243" s="23">
        <v>199</v>
      </c>
      <c r="H243" s="2" t="s">
        <v>774</v>
      </c>
    </row>
    <row r="244" spans="1:8" ht="14.1">
      <c r="A244" s="2" t="s">
        <v>9</v>
      </c>
      <c r="B244" s="2" t="s">
        <v>1272</v>
      </c>
      <c r="C244" s="2" t="s">
        <v>1273</v>
      </c>
      <c r="D244" s="22">
        <v>95603</v>
      </c>
      <c r="E244" s="2" t="s">
        <v>438</v>
      </c>
      <c r="F244" s="2" t="s">
        <v>13</v>
      </c>
      <c r="G244" s="23">
        <v>206</v>
      </c>
      <c r="H244" s="2" t="s">
        <v>774</v>
      </c>
    </row>
    <row r="245" spans="1:8" ht="14.1">
      <c r="A245" s="2" t="s">
        <v>580</v>
      </c>
      <c r="B245" s="2" t="s">
        <v>1274</v>
      </c>
      <c r="C245" s="2" t="s">
        <v>1275</v>
      </c>
      <c r="D245" s="22">
        <v>95054</v>
      </c>
      <c r="E245" s="2" t="s">
        <v>92</v>
      </c>
      <c r="F245" s="2" t="s">
        <v>13</v>
      </c>
      <c r="G245" s="23">
        <v>238.68</v>
      </c>
      <c r="H245" s="2" t="s">
        <v>774</v>
      </c>
    </row>
    <row r="246" spans="1:8" ht="14.1">
      <c r="A246" s="2" t="s">
        <v>580</v>
      </c>
      <c r="B246" s="2" t="s">
        <v>1276</v>
      </c>
      <c r="C246" s="2" t="s">
        <v>1277</v>
      </c>
      <c r="D246" s="22">
        <v>95618</v>
      </c>
      <c r="E246" s="2" t="s">
        <v>407</v>
      </c>
      <c r="F246" s="2" t="s">
        <v>13</v>
      </c>
      <c r="G246" s="23">
        <v>151</v>
      </c>
      <c r="H246" s="2" t="s">
        <v>774</v>
      </c>
    </row>
    <row r="247" spans="1:8" ht="14.1">
      <c r="A247" s="2" t="s">
        <v>580</v>
      </c>
      <c r="B247" s="2" t="s">
        <v>1278</v>
      </c>
      <c r="C247" s="2" t="s">
        <v>1279</v>
      </c>
      <c r="D247" s="22">
        <v>94523</v>
      </c>
      <c r="E247" s="2" t="s">
        <v>669</v>
      </c>
      <c r="F247" s="2" t="s">
        <v>13</v>
      </c>
      <c r="G247" s="23">
        <v>192.33333333333334</v>
      </c>
      <c r="H247" s="2" t="s">
        <v>774</v>
      </c>
    </row>
    <row r="248" spans="1:8" ht="14.1">
      <c r="A248" s="2" t="s">
        <v>580</v>
      </c>
      <c r="B248" s="2" t="s">
        <v>1280</v>
      </c>
      <c r="C248" s="2" t="s">
        <v>1281</v>
      </c>
      <c r="D248" s="22">
        <v>94588</v>
      </c>
      <c r="E248" s="2" t="s">
        <v>173</v>
      </c>
      <c r="F248" s="2" t="s">
        <v>13</v>
      </c>
      <c r="G248" s="23">
        <v>182.33333333333334</v>
      </c>
      <c r="H248" s="2" t="s">
        <v>774</v>
      </c>
    </row>
    <row r="249" spans="1:8" ht="14.1">
      <c r="A249" s="2" t="s">
        <v>580</v>
      </c>
      <c r="B249" s="2" t="s">
        <v>1282</v>
      </c>
      <c r="C249" s="2" t="s">
        <v>1283</v>
      </c>
      <c r="D249" s="22">
        <v>94583</v>
      </c>
      <c r="E249" s="2" t="s">
        <v>700</v>
      </c>
      <c r="F249" s="2" t="s">
        <v>13</v>
      </c>
      <c r="G249" s="23">
        <v>144.95768115942028</v>
      </c>
      <c r="H249" s="2" t="s">
        <v>774</v>
      </c>
    </row>
    <row r="250" spans="1:8" ht="14.1">
      <c r="A250" s="2" t="s">
        <v>580</v>
      </c>
      <c r="B250" s="2" t="s">
        <v>1284</v>
      </c>
      <c r="C250" s="2" t="s">
        <v>1285</v>
      </c>
      <c r="D250" s="22">
        <v>95688</v>
      </c>
      <c r="E250" s="2" t="s">
        <v>76</v>
      </c>
      <c r="F250" s="2" t="s">
        <v>13</v>
      </c>
      <c r="G250" s="23">
        <v>101.4325925925926</v>
      </c>
      <c r="H250" s="2" t="s">
        <v>774</v>
      </c>
    </row>
    <row r="251" spans="1:8" ht="14.1">
      <c r="A251" s="2" t="s">
        <v>580</v>
      </c>
      <c r="B251" s="2" t="s">
        <v>1286</v>
      </c>
      <c r="C251" s="2" t="s">
        <v>1287</v>
      </c>
      <c r="D251" s="22">
        <v>93309</v>
      </c>
      <c r="E251" s="2" t="s">
        <v>152</v>
      </c>
      <c r="F251" s="2" t="s">
        <v>13</v>
      </c>
      <c r="G251" s="23">
        <v>136</v>
      </c>
      <c r="H251" s="2" t="s">
        <v>774</v>
      </c>
    </row>
    <row r="252" spans="1:8" ht="14.1">
      <c r="A252" s="2" t="s">
        <v>580</v>
      </c>
      <c r="B252" s="2" t="s">
        <v>1288</v>
      </c>
      <c r="C252" s="2" t="s">
        <v>1289</v>
      </c>
      <c r="D252" s="22">
        <v>94568</v>
      </c>
      <c r="E252" s="2" t="s">
        <v>441</v>
      </c>
      <c r="F252" s="2" t="s">
        <v>13</v>
      </c>
      <c r="G252" s="23">
        <v>148.59353233830845</v>
      </c>
      <c r="H252" s="2" t="s">
        <v>774</v>
      </c>
    </row>
    <row r="253" spans="1:8" ht="14.1">
      <c r="A253" s="2" t="s">
        <v>580</v>
      </c>
      <c r="B253" s="2" t="s">
        <v>1290</v>
      </c>
      <c r="C253" s="2" t="s">
        <v>1291</v>
      </c>
      <c r="D253" s="22">
        <v>94608</v>
      </c>
      <c r="E253" s="2" t="s">
        <v>583</v>
      </c>
      <c r="F253" s="2" t="s">
        <v>13</v>
      </c>
      <c r="G253" s="23">
        <v>178.95000000000002</v>
      </c>
      <c r="H253" s="2" t="s">
        <v>774</v>
      </c>
    </row>
    <row r="254" spans="1:8" ht="14.1">
      <c r="A254" s="2" t="s">
        <v>580</v>
      </c>
      <c r="B254" s="2" t="s">
        <v>1292</v>
      </c>
      <c r="C254" s="2" t="s">
        <v>1293</v>
      </c>
      <c r="D254" s="22">
        <v>93720</v>
      </c>
      <c r="E254" s="2" t="s">
        <v>144</v>
      </c>
      <c r="F254" s="2" t="s">
        <v>13</v>
      </c>
      <c r="G254" s="23">
        <v>129</v>
      </c>
      <c r="H254" s="2" t="s">
        <v>774</v>
      </c>
    </row>
    <row r="255" spans="1:8" ht="14.1">
      <c r="A255" s="2" t="s">
        <v>580</v>
      </c>
      <c r="B255" s="2" t="s">
        <v>1294</v>
      </c>
      <c r="C255" s="2" t="s">
        <v>1295</v>
      </c>
      <c r="D255" s="22">
        <v>95678</v>
      </c>
      <c r="E255" s="2" t="s">
        <v>167</v>
      </c>
      <c r="F255" s="2" t="s">
        <v>13</v>
      </c>
      <c r="G255" s="23">
        <v>175.67878787878789</v>
      </c>
      <c r="H255" s="2" t="s">
        <v>774</v>
      </c>
    </row>
    <row r="256" spans="1:8" ht="14.1">
      <c r="A256" s="2" t="s">
        <v>580</v>
      </c>
      <c r="B256" s="2" t="s">
        <v>1296</v>
      </c>
      <c r="C256" s="2" t="s">
        <v>1297</v>
      </c>
      <c r="D256" s="22">
        <v>93940</v>
      </c>
      <c r="E256" s="2" t="s">
        <v>761</v>
      </c>
      <c r="F256" s="2" t="s">
        <v>13</v>
      </c>
      <c r="G256" s="23">
        <v>208.0904109589041</v>
      </c>
      <c r="H256" s="2" t="s">
        <v>774</v>
      </c>
    </row>
    <row r="257" spans="1:8" ht="14.1">
      <c r="A257" s="2" t="s">
        <v>580</v>
      </c>
      <c r="B257" s="2" t="s">
        <v>1298</v>
      </c>
      <c r="C257" s="2" t="s">
        <v>1299</v>
      </c>
      <c r="D257" s="22">
        <v>95814</v>
      </c>
      <c r="E257" s="2" t="s">
        <v>30</v>
      </c>
      <c r="F257" s="2" t="s">
        <v>13</v>
      </c>
      <c r="G257" s="23">
        <v>242</v>
      </c>
      <c r="H257" s="2" t="s">
        <v>774</v>
      </c>
    </row>
    <row r="258" spans="1:8" ht="14.1">
      <c r="A258" s="2" t="s">
        <v>580</v>
      </c>
      <c r="B258" s="2" t="s">
        <v>1300</v>
      </c>
      <c r="C258" s="2" t="s">
        <v>1301</v>
      </c>
      <c r="D258" s="22">
        <v>95401</v>
      </c>
      <c r="E258" s="2" t="s">
        <v>17</v>
      </c>
      <c r="F258" s="2" t="s">
        <v>13</v>
      </c>
      <c r="G258" s="23">
        <v>173.54794520547946</v>
      </c>
      <c r="H258" s="2" t="s">
        <v>774</v>
      </c>
    </row>
    <row r="259" spans="1:8" ht="14.1">
      <c r="A259" s="2" t="s">
        <v>286</v>
      </c>
      <c r="B259" s="2" t="s">
        <v>1302</v>
      </c>
      <c r="C259" s="2" t="s">
        <v>1303</v>
      </c>
      <c r="D259" s="22">
        <v>93449</v>
      </c>
      <c r="E259" s="2" t="s">
        <v>423</v>
      </c>
      <c r="F259" s="2" t="s">
        <v>13</v>
      </c>
      <c r="G259" s="23">
        <v>186.83653846153848</v>
      </c>
      <c r="H259" s="2" t="s">
        <v>774</v>
      </c>
    </row>
    <row r="260" spans="1:8" ht="14.1">
      <c r="A260" s="2" t="s">
        <v>580</v>
      </c>
      <c r="B260" s="2" t="s">
        <v>1304</v>
      </c>
      <c r="C260" s="2" t="s">
        <v>1305</v>
      </c>
      <c r="D260" s="22">
        <v>94612</v>
      </c>
      <c r="E260" s="2" t="s">
        <v>118</v>
      </c>
      <c r="F260" s="2" t="s">
        <v>13</v>
      </c>
      <c r="G260" s="23">
        <v>166.5624060150376</v>
      </c>
      <c r="H260" s="2" t="s">
        <v>774</v>
      </c>
    </row>
    <row r="261" spans="1:8" ht="14.1">
      <c r="A261" s="2" t="s">
        <v>39</v>
      </c>
      <c r="B261" s="2" t="s">
        <v>1306</v>
      </c>
      <c r="C261" s="2" t="s">
        <v>1307</v>
      </c>
      <c r="D261" s="22">
        <v>93401</v>
      </c>
      <c r="E261" s="2" t="s">
        <v>179</v>
      </c>
      <c r="F261" s="2" t="s">
        <v>13</v>
      </c>
      <c r="G261" s="23">
        <v>154.06849315068493</v>
      </c>
      <c r="H261" s="2" t="s">
        <v>774</v>
      </c>
    </row>
    <row r="262" spans="1:8" ht="14.1">
      <c r="A262" s="2" t="s">
        <v>35</v>
      </c>
      <c r="B262" s="2" t="s">
        <v>1308</v>
      </c>
      <c r="C262" s="2" t="s">
        <v>1309</v>
      </c>
      <c r="D262" s="22">
        <v>95037</v>
      </c>
      <c r="E262" s="2" t="s">
        <v>271</v>
      </c>
      <c r="F262" s="2" t="s">
        <v>13</v>
      </c>
      <c r="G262" s="23">
        <v>144.04109589041096</v>
      </c>
      <c r="H262" s="2" t="s">
        <v>774</v>
      </c>
    </row>
    <row r="263" spans="1:8" ht="14.1">
      <c r="A263" s="2" t="s">
        <v>35</v>
      </c>
      <c r="B263" s="2" t="s">
        <v>1310</v>
      </c>
      <c r="C263" s="2" t="s">
        <v>1311</v>
      </c>
      <c r="D263" s="22">
        <v>94080</v>
      </c>
      <c r="E263" s="2" t="s">
        <v>697</v>
      </c>
      <c r="F263" s="2" t="s">
        <v>13</v>
      </c>
      <c r="G263" s="23">
        <v>115</v>
      </c>
      <c r="H263" s="2" t="s">
        <v>774</v>
      </c>
    </row>
    <row r="264" spans="1:8" ht="14.1">
      <c r="A264" s="2" t="s">
        <v>35</v>
      </c>
      <c r="B264" s="2" t="s">
        <v>1312</v>
      </c>
      <c r="C264" s="2" t="s">
        <v>1313</v>
      </c>
      <c r="D264" s="22">
        <v>93308</v>
      </c>
      <c r="E264" s="2" t="s">
        <v>152</v>
      </c>
      <c r="F264" s="2" t="s">
        <v>13</v>
      </c>
      <c r="G264" s="23">
        <v>129</v>
      </c>
      <c r="H264" s="2" t="s">
        <v>774</v>
      </c>
    </row>
    <row r="265" spans="1:8" ht="14.1">
      <c r="A265" s="2" t="s">
        <v>35</v>
      </c>
      <c r="B265" s="2" t="s">
        <v>1314</v>
      </c>
      <c r="C265" s="2" t="s">
        <v>1315</v>
      </c>
      <c r="D265" s="22">
        <v>94568</v>
      </c>
      <c r="E265" s="2" t="s">
        <v>441</v>
      </c>
      <c r="F265" s="2" t="s">
        <v>13</v>
      </c>
      <c r="G265" s="23">
        <v>139</v>
      </c>
      <c r="H265" s="2" t="s">
        <v>774</v>
      </c>
    </row>
    <row r="266" spans="1:8" ht="14.1">
      <c r="A266" s="2" t="s">
        <v>35</v>
      </c>
      <c r="B266" s="2" t="s">
        <v>1316</v>
      </c>
      <c r="C266" s="2" t="s">
        <v>1317</v>
      </c>
      <c r="D266" s="22">
        <v>94541</v>
      </c>
      <c r="E266" s="2" t="s">
        <v>158</v>
      </c>
      <c r="F266" s="2" t="s">
        <v>13</v>
      </c>
      <c r="G266" s="23">
        <v>117.37808219178082</v>
      </c>
      <c r="H266" s="2" t="s">
        <v>774</v>
      </c>
    </row>
    <row r="267" spans="1:8" ht="14.1">
      <c r="A267" s="2" t="s">
        <v>35</v>
      </c>
      <c r="B267" s="2" t="s">
        <v>1318</v>
      </c>
      <c r="C267" s="2" t="s">
        <v>1319</v>
      </c>
      <c r="D267" s="22">
        <v>91764</v>
      </c>
      <c r="E267" s="2" t="s">
        <v>307</v>
      </c>
      <c r="F267" s="2" t="s">
        <v>13</v>
      </c>
      <c r="G267" s="23">
        <v>105.73972602739725</v>
      </c>
      <c r="H267" s="2" t="s">
        <v>774</v>
      </c>
    </row>
    <row r="268" spans="1:8" ht="14.1">
      <c r="A268" s="2" t="s">
        <v>35</v>
      </c>
      <c r="B268" s="2" t="s">
        <v>1320</v>
      </c>
      <c r="C268" s="2" t="s">
        <v>1321</v>
      </c>
      <c r="D268" s="22">
        <v>93446</v>
      </c>
      <c r="E268" s="2" t="s">
        <v>124</v>
      </c>
      <c r="F268" s="2" t="s">
        <v>13</v>
      </c>
      <c r="G268" s="23">
        <v>131.05479452054794</v>
      </c>
      <c r="H268" s="2" t="s">
        <v>774</v>
      </c>
    </row>
    <row r="269" spans="1:8" ht="14.1">
      <c r="A269" s="2" t="s">
        <v>35</v>
      </c>
      <c r="B269" s="2" t="s">
        <v>1322</v>
      </c>
      <c r="C269" s="2" t="s">
        <v>1323</v>
      </c>
      <c r="D269" s="22">
        <v>95060</v>
      </c>
      <c r="E269" s="2" t="s">
        <v>112</v>
      </c>
      <c r="F269" s="2" t="s">
        <v>13</v>
      </c>
      <c r="G269" s="23">
        <v>315.75342465753425</v>
      </c>
      <c r="H269" s="2" t="s">
        <v>774</v>
      </c>
    </row>
    <row r="270" spans="1:8" ht="14.1">
      <c r="A270" s="2" t="s">
        <v>624</v>
      </c>
      <c r="B270" s="2" t="s">
        <v>1324</v>
      </c>
      <c r="C270" s="2" t="s">
        <v>1325</v>
      </c>
      <c r="D270" s="22">
        <v>95008</v>
      </c>
      <c r="E270" s="2" t="s">
        <v>680</v>
      </c>
      <c r="F270" s="2" t="s">
        <v>13</v>
      </c>
      <c r="G270" s="23">
        <v>159</v>
      </c>
      <c r="H270" s="2" t="s">
        <v>774</v>
      </c>
    </row>
    <row r="271" spans="1:8" ht="14.1">
      <c r="A271" s="2" t="s">
        <v>624</v>
      </c>
      <c r="B271" s="2" t="s">
        <v>1326</v>
      </c>
      <c r="C271" s="2" t="s">
        <v>1327</v>
      </c>
      <c r="D271" s="22">
        <v>95630</v>
      </c>
      <c r="E271" s="2" t="s">
        <v>248</v>
      </c>
      <c r="F271" s="2" t="s">
        <v>13</v>
      </c>
      <c r="G271" s="23">
        <v>129</v>
      </c>
      <c r="H271" s="2" t="s">
        <v>774</v>
      </c>
    </row>
    <row r="272" spans="1:8" ht="14.1">
      <c r="A272" s="2" t="s">
        <v>624</v>
      </c>
      <c r="B272" s="2" t="s">
        <v>1328</v>
      </c>
      <c r="C272" s="2" t="s">
        <v>1329</v>
      </c>
      <c r="D272" s="22">
        <v>95035</v>
      </c>
      <c r="E272" s="2" t="s">
        <v>310</v>
      </c>
      <c r="F272" s="2" t="s">
        <v>13</v>
      </c>
      <c r="G272" s="23">
        <v>199</v>
      </c>
      <c r="H272" s="2" t="s">
        <v>774</v>
      </c>
    </row>
    <row r="273" spans="1:8" ht="14.1">
      <c r="A273" s="2" t="s">
        <v>624</v>
      </c>
      <c r="B273" s="2" t="s">
        <v>1330</v>
      </c>
      <c r="C273" s="2" t="s">
        <v>1331</v>
      </c>
      <c r="D273" s="22">
        <v>94588</v>
      </c>
      <c r="E273" s="2" t="s">
        <v>173</v>
      </c>
      <c r="F273" s="2" t="s">
        <v>13</v>
      </c>
      <c r="G273" s="23">
        <v>149</v>
      </c>
      <c r="H273" s="2" t="s">
        <v>774</v>
      </c>
    </row>
    <row r="274" spans="1:8" ht="14.1">
      <c r="A274" s="2" t="s">
        <v>624</v>
      </c>
      <c r="B274" s="2" t="s">
        <v>1332</v>
      </c>
      <c r="C274" s="2" t="s">
        <v>1333</v>
      </c>
      <c r="D274" s="22">
        <v>95661</v>
      </c>
      <c r="E274" s="2" t="s">
        <v>167</v>
      </c>
      <c r="F274" s="2" t="s">
        <v>13</v>
      </c>
      <c r="G274" s="23">
        <v>129</v>
      </c>
      <c r="H274" s="2" t="s">
        <v>774</v>
      </c>
    </row>
    <row r="275" spans="1:8" ht="14.1">
      <c r="A275" s="2" t="s">
        <v>624</v>
      </c>
      <c r="B275" s="2" t="s">
        <v>1334</v>
      </c>
      <c r="C275" s="2" t="s">
        <v>1335</v>
      </c>
      <c r="D275" s="22">
        <v>94080</v>
      </c>
      <c r="E275" s="2" t="s">
        <v>697</v>
      </c>
      <c r="F275" s="2" t="s">
        <v>13</v>
      </c>
      <c r="G275" s="23">
        <v>169</v>
      </c>
      <c r="H275" s="2" t="s">
        <v>774</v>
      </c>
    </row>
    <row r="276" spans="1:8" ht="14.1">
      <c r="A276" s="2" t="s">
        <v>9</v>
      </c>
      <c r="B276" s="2" t="s">
        <v>1336</v>
      </c>
      <c r="C276" s="2" t="s">
        <v>1337</v>
      </c>
      <c r="D276" s="22">
        <v>93301</v>
      </c>
      <c r="E276" s="2" t="s">
        <v>152</v>
      </c>
      <c r="F276" s="2" t="s">
        <v>13</v>
      </c>
      <c r="G276" s="23">
        <v>149</v>
      </c>
      <c r="H276" s="2" t="s">
        <v>774</v>
      </c>
    </row>
    <row r="277" spans="1:8" ht="14.1">
      <c r="A277" s="2" t="s">
        <v>9</v>
      </c>
      <c r="B277" s="2" t="s">
        <v>1338</v>
      </c>
      <c r="C277" s="2" t="s">
        <v>1339</v>
      </c>
      <c r="D277" s="22">
        <v>94538</v>
      </c>
      <c r="E277" s="2" t="s">
        <v>231</v>
      </c>
      <c r="F277" s="2" t="s">
        <v>13</v>
      </c>
      <c r="G277" s="23">
        <v>199</v>
      </c>
      <c r="H277" s="2" t="s">
        <v>774</v>
      </c>
    </row>
    <row r="278" spans="1:8" ht="14.1">
      <c r="A278" s="2" t="s">
        <v>9</v>
      </c>
      <c r="B278" s="2" t="s">
        <v>1340</v>
      </c>
      <c r="C278" s="2" t="s">
        <v>1341</v>
      </c>
      <c r="D278" s="22">
        <v>93940</v>
      </c>
      <c r="E278" s="2" t="s">
        <v>761</v>
      </c>
      <c r="F278" s="2" t="s">
        <v>13</v>
      </c>
      <c r="G278" s="23">
        <v>201.72127659574468</v>
      </c>
      <c r="H278" s="2" t="s">
        <v>774</v>
      </c>
    </row>
    <row r="279" spans="1:8" ht="14.1">
      <c r="A279" s="2" t="s">
        <v>9</v>
      </c>
      <c r="B279" s="2" t="s">
        <v>1342</v>
      </c>
      <c r="C279" s="2" t="s">
        <v>1343</v>
      </c>
      <c r="D279" s="22">
        <v>94558</v>
      </c>
      <c r="E279" s="2" t="s">
        <v>155</v>
      </c>
      <c r="F279" s="2" t="s">
        <v>13</v>
      </c>
      <c r="G279" s="23">
        <v>216.91411764705882</v>
      </c>
      <c r="H279" s="2" t="s">
        <v>774</v>
      </c>
    </row>
    <row r="280" spans="1:8" ht="14.1">
      <c r="A280" s="2" t="s">
        <v>9</v>
      </c>
      <c r="B280" s="2" t="s">
        <v>1344</v>
      </c>
      <c r="C280" s="2" t="s">
        <v>1345</v>
      </c>
      <c r="D280" s="22">
        <v>94607</v>
      </c>
      <c r="E280" s="2" t="s">
        <v>118</v>
      </c>
      <c r="F280" s="2" t="s">
        <v>13</v>
      </c>
      <c r="G280" s="23">
        <v>269</v>
      </c>
      <c r="H280" s="2" t="s">
        <v>774</v>
      </c>
    </row>
    <row r="281" spans="1:8" ht="14.1">
      <c r="A281" s="2" t="s">
        <v>9</v>
      </c>
      <c r="B281" s="2" t="s">
        <v>1346</v>
      </c>
      <c r="C281" s="2" t="s">
        <v>1347</v>
      </c>
      <c r="D281" s="22">
        <v>94588</v>
      </c>
      <c r="E281" s="2" t="s">
        <v>173</v>
      </c>
      <c r="F281" s="2" t="s">
        <v>13</v>
      </c>
      <c r="G281" s="23">
        <v>229</v>
      </c>
      <c r="H281" s="2" t="s">
        <v>774</v>
      </c>
    </row>
    <row r="282" spans="1:8" ht="14.1">
      <c r="A282" s="2" t="s">
        <v>9</v>
      </c>
      <c r="B282" s="2" t="s">
        <v>1348</v>
      </c>
      <c r="C282" s="2" t="s">
        <v>1349</v>
      </c>
      <c r="D282" s="22">
        <v>95742</v>
      </c>
      <c r="E282" s="2" t="s">
        <v>387</v>
      </c>
      <c r="F282" s="2" t="s">
        <v>13</v>
      </c>
      <c r="G282" s="23">
        <v>169.33714285714285</v>
      </c>
      <c r="H282" s="2" t="s">
        <v>774</v>
      </c>
    </row>
    <row r="283" spans="1:8" ht="14.1">
      <c r="A283" s="2" t="s">
        <v>9</v>
      </c>
      <c r="B283" s="2" t="s">
        <v>1350</v>
      </c>
      <c r="C283" s="2" t="s">
        <v>1351</v>
      </c>
      <c r="D283" s="22">
        <v>94010</v>
      </c>
      <c r="E283" s="2" t="s">
        <v>261</v>
      </c>
      <c r="F283" s="2" t="s">
        <v>13</v>
      </c>
      <c r="G283" s="23">
        <v>249.92</v>
      </c>
      <c r="H283" s="2" t="s">
        <v>774</v>
      </c>
    </row>
    <row r="284" spans="1:8" ht="14.1">
      <c r="A284" s="2" t="s">
        <v>9</v>
      </c>
      <c r="B284" s="2" t="s">
        <v>1352</v>
      </c>
      <c r="C284" s="2" t="s">
        <v>1353</v>
      </c>
      <c r="D284" s="22">
        <v>94103</v>
      </c>
      <c r="E284" s="2" t="s">
        <v>33</v>
      </c>
      <c r="F284" s="2" t="s">
        <v>13</v>
      </c>
      <c r="G284" s="23">
        <v>162.9</v>
      </c>
      <c r="H284" s="2" t="s">
        <v>774</v>
      </c>
    </row>
    <row r="285" spans="1:8" ht="14.1">
      <c r="A285" s="2" t="s">
        <v>9</v>
      </c>
      <c r="B285" s="2" t="s">
        <v>1354</v>
      </c>
      <c r="C285" s="2" t="s">
        <v>1355</v>
      </c>
      <c r="D285" s="22">
        <v>95113</v>
      </c>
      <c r="E285" s="2" t="s">
        <v>98</v>
      </c>
      <c r="F285" s="2" t="s">
        <v>13</v>
      </c>
      <c r="G285" s="23">
        <v>268.74</v>
      </c>
      <c r="H285" s="2" t="s">
        <v>774</v>
      </c>
    </row>
    <row r="286" spans="1:8" ht="14.1">
      <c r="A286" s="2" t="s">
        <v>9</v>
      </c>
      <c r="B286" s="2" t="s">
        <v>1356</v>
      </c>
      <c r="C286" s="2" t="s">
        <v>1357</v>
      </c>
      <c r="D286" s="22">
        <v>94583</v>
      </c>
      <c r="E286" s="2" t="s">
        <v>700</v>
      </c>
      <c r="F286" s="2" t="s">
        <v>13</v>
      </c>
      <c r="G286" s="23">
        <v>269</v>
      </c>
      <c r="H286" s="2" t="s">
        <v>774</v>
      </c>
    </row>
    <row r="287" spans="1:8" ht="14.1">
      <c r="A287" s="2" t="s">
        <v>9</v>
      </c>
      <c r="B287" s="2" t="s">
        <v>1358</v>
      </c>
      <c r="C287" s="2" t="s">
        <v>1359</v>
      </c>
      <c r="D287" s="22">
        <v>93427</v>
      </c>
      <c r="E287" s="2" t="s">
        <v>355</v>
      </c>
      <c r="F287" s="2" t="s">
        <v>13</v>
      </c>
      <c r="G287" s="23">
        <v>224.08888888888887</v>
      </c>
      <c r="H287" s="2" t="s">
        <v>774</v>
      </c>
    </row>
    <row r="288" spans="1:8" ht="14.1">
      <c r="A288" s="2" t="s">
        <v>35</v>
      </c>
      <c r="B288" s="2" t="s">
        <v>1360</v>
      </c>
      <c r="C288" s="2" t="s">
        <v>1361</v>
      </c>
      <c r="D288" s="22">
        <v>95307</v>
      </c>
      <c r="E288" s="2" t="s">
        <v>1362</v>
      </c>
      <c r="F288" s="2" t="s">
        <v>13</v>
      </c>
      <c r="G288" s="23">
        <v>82</v>
      </c>
      <c r="H288" s="2" t="s">
        <v>774</v>
      </c>
    </row>
    <row r="289" spans="1:8" ht="14.1">
      <c r="A289" s="2" t="s">
        <v>286</v>
      </c>
      <c r="B289" s="2" t="s">
        <v>1363</v>
      </c>
      <c r="C289" s="2" t="s">
        <v>1364</v>
      </c>
      <c r="D289" s="22">
        <v>95642</v>
      </c>
      <c r="E289" s="2" t="s">
        <v>42</v>
      </c>
      <c r="F289" s="2" t="s">
        <v>13</v>
      </c>
      <c r="G289" s="23">
        <v>119.99</v>
      </c>
      <c r="H289" s="2" t="s">
        <v>774</v>
      </c>
    </row>
    <row r="290" spans="1:8" ht="14.1">
      <c r="A290" s="2" t="s">
        <v>572</v>
      </c>
      <c r="B290" s="2" t="s">
        <v>1365</v>
      </c>
      <c r="C290" s="2" t="s">
        <v>1366</v>
      </c>
      <c r="D290" s="22">
        <v>93449</v>
      </c>
      <c r="E290" s="2" t="s">
        <v>124</v>
      </c>
      <c r="F290" s="2" t="s">
        <v>13</v>
      </c>
      <c r="G290" s="23">
        <v>154.65753424657535</v>
      </c>
      <c r="H290" s="2" t="s">
        <v>774</v>
      </c>
    </row>
    <row r="291" spans="1:8" ht="14.1">
      <c r="A291" s="2" t="s">
        <v>572</v>
      </c>
      <c r="B291" s="2" t="s">
        <v>1367</v>
      </c>
      <c r="C291" s="2" t="s">
        <v>1368</v>
      </c>
      <c r="D291" s="22">
        <v>96002</v>
      </c>
      <c r="E291" s="2" t="s">
        <v>188</v>
      </c>
      <c r="F291" s="2" t="s">
        <v>13</v>
      </c>
      <c r="G291" s="23">
        <v>124</v>
      </c>
      <c r="H291" s="2" t="s">
        <v>774</v>
      </c>
    </row>
    <row r="292" spans="1:8" ht="14.1">
      <c r="A292" s="2" t="s">
        <v>572</v>
      </c>
      <c r="B292" s="2" t="s">
        <v>1369</v>
      </c>
      <c r="C292" s="2" t="s">
        <v>1370</v>
      </c>
      <c r="D292" s="22">
        <v>94928</v>
      </c>
      <c r="E292" s="2" t="s">
        <v>302</v>
      </c>
      <c r="F292" s="2" t="s">
        <v>13</v>
      </c>
      <c r="G292" s="23">
        <v>145</v>
      </c>
      <c r="H292" s="2" t="s">
        <v>774</v>
      </c>
    </row>
    <row r="293" spans="1:8" ht="14.1">
      <c r="A293" s="2" t="s">
        <v>9</v>
      </c>
      <c r="B293" s="2" t="s">
        <v>1371</v>
      </c>
      <c r="C293" s="2" t="s">
        <v>1372</v>
      </c>
      <c r="D293" s="22">
        <v>93309</v>
      </c>
      <c r="E293" s="2" t="s">
        <v>152</v>
      </c>
      <c r="F293" s="2" t="s">
        <v>13</v>
      </c>
      <c r="G293" s="23">
        <v>159</v>
      </c>
      <c r="H293" s="2" t="s">
        <v>774</v>
      </c>
    </row>
    <row r="294" spans="1:8" ht="14.1">
      <c r="A294" s="2" t="s">
        <v>9</v>
      </c>
      <c r="B294" s="2" t="s">
        <v>1373</v>
      </c>
      <c r="C294" s="2" t="s">
        <v>1374</v>
      </c>
      <c r="D294" s="22">
        <v>93312</v>
      </c>
      <c r="E294" s="2" t="s">
        <v>152</v>
      </c>
      <c r="F294" s="2" t="s">
        <v>13</v>
      </c>
      <c r="G294" s="23">
        <v>164</v>
      </c>
      <c r="H294" s="2" t="s">
        <v>774</v>
      </c>
    </row>
    <row r="295" spans="1:8" ht="14.1">
      <c r="A295" s="2" t="s">
        <v>9</v>
      </c>
      <c r="B295" s="2" t="s">
        <v>1375</v>
      </c>
      <c r="C295" s="2" t="s">
        <v>1376</v>
      </c>
      <c r="D295" s="22">
        <v>95928</v>
      </c>
      <c r="E295" s="2" t="s">
        <v>81</v>
      </c>
      <c r="F295" s="2" t="s">
        <v>13</v>
      </c>
      <c r="G295" s="23">
        <v>170</v>
      </c>
      <c r="H295" s="2" t="s">
        <v>774</v>
      </c>
    </row>
    <row r="296" spans="1:8" ht="14.1">
      <c r="A296" s="2" t="s">
        <v>9</v>
      </c>
      <c r="B296" s="2" t="s">
        <v>1377</v>
      </c>
      <c r="C296" s="2" t="s">
        <v>1378</v>
      </c>
      <c r="D296" s="22">
        <v>94534</v>
      </c>
      <c r="E296" s="2" t="s">
        <v>228</v>
      </c>
      <c r="F296" s="2" t="s">
        <v>13</v>
      </c>
      <c r="G296" s="23">
        <v>181</v>
      </c>
      <c r="H296" s="2" t="s">
        <v>774</v>
      </c>
    </row>
    <row r="297" spans="1:8" ht="14.1">
      <c r="A297" s="2" t="s">
        <v>9</v>
      </c>
      <c r="B297" s="2" t="s">
        <v>1379</v>
      </c>
      <c r="C297" s="2" t="s">
        <v>1380</v>
      </c>
      <c r="D297" s="22">
        <v>93612</v>
      </c>
      <c r="E297" s="2" t="s">
        <v>234</v>
      </c>
      <c r="F297" s="2" t="s">
        <v>13</v>
      </c>
      <c r="G297" s="23">
        <v>158.71807228915662</v>
      </c>
      <c r="H297" s="2" t="s">
        <v>774</v>
      </c>
    </row>
    <row r="298" spans="1:8" ht="14.1">
      <c r="A298" s="2" t="s">
        <v>9</v>
      </c>
      <c r="B298" s="2" t="s">
        <v>1381</v>
      </c>
      <c r="C298" s="2" t="s">
        <v>1382</v>
      </c>
      <c r="D298" s="22">
        <v>94551</v>
      </c>
      <c r="E298" s="2" t="s">
        <v>294</v>
      </c>
      <c r="F298" s="2" t="s">
        <v>13</v>
      </c>
      <c r="G298" s="23">
        <v>182</v>
      </c>
      <c r="H298" s="2" t="s">
        <v>774</v>
      </c>
    </row>
    <row r="299" spans="1:8" ht="14.1">
      <c r="A299" s="2" t="s">
        <v>9</v>
      </c>
      <c r="B299" s="2" t="s">
        <v>1383</v>
      </c>
      <c r="C299" s="2" t="s">
        <v>1384</v>
      </c>
      <c r="D299" s="22">
        <v>95240</v>
      </c>
      <c r="E299" s="2" t="s">
        <v>84</v>
      </c>
      <c r="F299" s="2" t="s">
        <v>13</v>
      </c>
      <c r="G299" s="23">
        <v>155</v>
      </c>
      <c r="H299" s="2" t="s">
        <v>774</v>
      </c>
    </row>
    <row r="300" spans="1:8" ht="14.1">
      <c r="A300" s="2" t="s">
        <v>9</v>
      </c>
      <c r="B300" s="2" t="s">
        <v>1385</v>
      </c>
      <c r="C300" s="2" t="s">
        <v>1386</v>
      </c>
      <c r="D300" s="22">
        <v>95035</v>
      </c>
      <c r="E300" s="2" t="s">
        <v>310</v>
      </c>
      <c r="F300" s="2" t="s">
        <v>13</v>
      </c>
      <c r="G300" s="23">
        <v>209</v>
      </c>
      <c r="H300" s="2" t="s">
        <v>774</v>
      </c>
    </row>
    <row r="301" spans="1:8" ht="14.1">
      <c r="A301" s="2" t="s">
        <v>9</v>
      </c>
      <c r="B301" s="2" t="s">
        <v>1387</v>
      </c>
      <c r="C301" s="2" t="s">
        <v>1388</v>
      </c>
      <c r="D301" s="22">
        <v>95356</v>
      </c>
      <c r="E301" s="2" t="s">
        <v>38</v>
      </c>
      <c r="F301" s="2" t="s">
        <v>13</v>
      </c>
      <c r="G301" s="23">
        <v>174</v>
      </c>
      <c r="H301" s="2" t="s">
        <v>774</v>
      </c>
    </row>
    <row r="302" spans="1:8" ht="14.1">
      <c r="A302" s="2" t="s">
        <v>9</v>
      </c>
      <c r="B302" s="2" t="s">
        <v>1389</v>
      </c>
      <c r="C302" s="2" t="s">
        <v>1390</v>
      </c>
      <c r="D302" s="22">
        <v>94560</v>
      </c>
      <c r="E302" s="2" t="s">
        <v>237</v>
      </c>
      <c r="F302" s="2" t="s">
        <v>13</v>
      </c>
      <c r="G302" s="23">
        <v>196.56</v>
      </c>
      <c r="H302" s="2" t="s">
        <v>774</v>
      </c>
    </row>
    <row r="303" spans="1:8" ht="14.1">
      <c r="A303" s="2" t="s">
        <v>9</v>
      </c>
      <c r="B303" s="2" t="s">
        <v>1391</v>
      </c>
      <c r="C303" s="2" t="s">
        <v>1392</v>
      </c>
      <c r="D303" s="22">
        <v>94588</v>
      </c>
      <c r="E303" s="2" t="s">
        <v>173</v>
      </c>
      <c r="F303" s="2" t="s">
        <v>13</v>
      </c>
      <c r="G303" s="23">
        <v>203.69342281879193</v>
      </c>
      <c r="H303" s="2" t="s">
        <v>774</v>
      </c>
    </row>
    <row r="304" spans="1:8" ht="14.1">
      <c r="A304" s="2" t="s">
        <v>9</v>
      </c>
      <c r="B304" s="2" t="s">
        <v>1393</v>
      </c>
      <c r="C304" s="2" t="s">
        <v>1394</v>
      </c>
      <c r="D304" s="22">
        <v>95678</v>
      </c>
      <c r="E304" s="2" t="s">
        <v>167</v>
      </c>
      <c r="F304" s="2" t="s">
        <v>13</v>
      </c>
      <c r="G304" s="23">
        <v>194</v>
      </c>
      <c r="H304" s="2" t="s">
        <v>774</v>
      </c>
    </row>
    <row r="305" spans="1:8" ht="14.1">
      <c r="A305" s="2" t="s">
        <v>9</v>
      </c>
      <c r="B305" s="2" t="s">
        <v>1395</v>
      </c>
      <c r="C305" s="2" t="s">
        <v>1396</v>
      </c>
      <c r="D305" s="22">
        <v>95661</v>
      </c>
      <c r="E305" s="2" t="s">
        <v>167</v>
      </c>
      <c r="F305" s="2" t="s">
        <v>13</v>
      </c>
      <c r="G305" s="23">
        <v>143.52249999999998</v>
      </c>
      <c r="H305" s="2" t="s">
        <v>774</v>
      </c>
    </row>
    <row r="306" spans="1:8" ht="14.1">
      <c r="A306" s="2" t="s">
        <v>9</v>
      </c>
      <c r="B306" s="2" t="s">
        <v>1397</v>
      </c>
      <c r="C306" s="2" t="s">
        <v>1398</v>
      </c>
      <c r="D306" s="22">
        <v>95833</v>
      </c>
      <c r="E306" s="2" t="s">
        <v>30</v>
      </c>
      <c r="F306" s="2" t="s">
        <v>13</v>
      </c>
      <c r="G306" s="23">
        <v>175</v>
      </c>
      <c r="H306" s="2" t="s">
        <v>774</v>
      </c>
    </row>
    <row r="307" spans="1:8" ht="14.1">
      <c r="A307" s="2" t="s">
        <v>9</v>
      </c>
      <c r="B307" s="2" t="s">
        <v>1399</v>
      </c>
      <c r="C307" s="2" t="s">
        <v>1400</v>
      </c>
      <c r="D307" s="22">
        <v>95815</v>
      </c>
      <c r="E307" s="2" t="s">
        <v>30</v>
      </c>
      <c r="F307" s="2" t="s">
        <v>13</v>
      </c>
      <c r="G307" s="23">
        <v>175.71</v>
      </c>
      <c r="H307" s="2" t="s">
        <v>774</v>
      </c>
    </row>
    <row r="308" spans="1:8" ht="14.1">
      <c r="A308" s="2" t="s">
        <v>9</v>
      </c>
      <c r="B308" s="2" t="s">
        <v>1401</v>
      </c>
      <c r="C308" s="2" t="s">
        <v>1402</v>
      </c>
      <c r="D308" s="22">
        <v>95814</v>
      </c>
      <c r="E308" s="2" t="s">
        <v>30</v>
      </c>
      <c r="F308" s="2" t="s">
        <v>13</v>
      </c>
      <c r="G308" s="23">
        <v>185</v>
      </c>
      <c r="H308" s="2" t="s">
        <v>774</v>
      </c>
    </row>
    <row r="309" spans="1:8" ht="14.1">
      <c r="A309" s="2" t="s">
        <v>9</v>
      </c>
      <c r="B309" s="2" t="s">
        <v>1403</v>
      </c>
      <c r="C309" s="2" t="s">
        <v>1404</v>
      </c>
      <c r="D309" s="22">
        <v>95630</v>
      </c>
      <c r="E309" s="2" t="s">
        <v>248</v>
      </c>
      <c r="F309" s="2" t="s">
        <v>13</v>
      </c>
      <c r="G309" s="23">
        <v>140.11923076923077</v>
      </c>
      <c r="H309" s="2" t="s">
        <v>774</v>
      </c>
    </row>
    <row r="310" spans="1:8" ht="14.1">
      <c r="A310" s="2" t="s">
        <v>9</v>
      </c>
      <c r="B310" s="2" t="s">
        <v>1405</v>
      </c>
      <c r="C310" s="2" t="s">
        <v>1406</v>
      </c>
      <c r="D310" s="22">
        <v>95670</v>
      </c>
      <c r="E310" s="2" t="s">
        <v>387</v>
      </c>
      <c r="F310" s="2" t="s">
        <v>13</v>
      </c>
      <c r="G310" s="23">
        <v>124</v>
      </c>
      <c r="H310" s="2" t="s">
        <v>774</v>
      </c>
    </row>
    <row r="311" spans="1:8" ht="14.1">
      <c r="A311" s="2" t="s">
        <v>9</v>
      </c>
      <c r="B311" s="2" t="s">
        <v>1407</v>
      </c>
      <c r="C311" s="2" t="s">
        <v>1408</v>
      </c>
      <c r="D311" s="22">
        <v>93907</v>
      </c>
      <c r="E311" s="2" t="s">
        <v>255</v>
      </c>
      <c r="F311" s="2" t="s">
        <v>13</v>
      </c>
      <c r="G311" s="23">
        <v>143.55555555555554</v>
      </c>
      <c r="H311" s="2" t="s">
        <v>774</v>
      </c>
    </row>
    <row r="312" spans="1:8" ht="14.1">
      <c r="A312" s="2" t="s">
        <v>9</v>
      </c>
      <c r="B312" s="2" t="s">
        <v>1409</v>
      </c>
      <c r="C312" s="2" t="s">
        <v>1410</v>
      </c>
      <c r="D312" s="22">
        <v>94030</v>
      </c>
      <c r="E312" s="2" t="s">
        <v>598</v>
      </c>
      <c r="F312" s="2" t="s">
        <v>13</v>
      </c>
      <c r="G312" s="23">
        <v>282</v>
      </c>
      <c r="H312" s="2" t="s">
        <v>774</v>
      </c>
    </row>
    <row r="313" spans="1:8" ht="14.1">
      <c r="A313" s="2" t="s">
        <v>9</v>
      </c>
      <c r="B313" s="2" t="s">
        <v>1411</v>
      </c>
      <c r="C313" s="2" t="s">
        <v>1412</v>
      </c>
      <c r="D313" s="22">
        <v>95110</v>
      </c>
      <c r="E313" s="2" t="s">
        <v>98</v>
      </c>
      <c r="F313" s="2" t="s">
        <v>13</v>
      </c>
      <c r="G313" s="23">
        <v>264</v>
      </c>
      <c r="H313" s="2" t="s">
        <v>774</v>
      </c>
    </row>
    <row r="314" spans="1:8" ht="14.1">
      <c r="A314" s="2" t="s">
        <v>9</v>
      </c>
      <c r="B314" s="2" t="s">
        <v>1413</v>
      </c>
      <c r="C314" s="2" t="s">
        <v>331</v>
      </c>
      <c r="D314" s="22">
        <v>95002</v>
      </c>
      <c r="E314" s="2" t="s">
        <v>98</v>
      </c>
      <c r="F314" s="2" t="s">
        <v>13</v>
      </c>
      <c r="G314" s="23">
        <v>269</v>
      </c>
      <c r="H314" s="2" t="s">
        <v>774</v>
      </c>
    </row>
    <row r="315" spans="1:8" ht="14.1">
      <c r="A315" s="2" t="s">
        <v>9</v>
      </c>
      <c r="B315" s="2" t="s">
        <v>1414</v>
      </c>
      <c r="C315" s="2" t="s">
        <v>1415</v>
      </c>
      <c r="D315" s="22">
        <v>95037</v>
      </c>
      <c r="E315" s="2" t="s">
        <v>271</v>
      </c>
      <c r="F315" s="2" t="s">
        <v>13</v>
      </c>
      <c r="G315" s="23">
        <v>139.68333333333334</v>
      </c>
      <c r="H315" s="2" t="s">
        <v>774</v>
      </c>
    </row>
    <row r="316" spans="1:8" ht="14.1">
      <c r="A316" s="2" t="s">
        <v>9</v>
      </c>
      <c r="B316" s="2" t="s">
        <v>1416</v>
      </c>
      <c r="C316" s="2" t="s">
        <v>1417</v>
      </c>
      <c r="D316" s="22">
        <v>94583</v>
      </c>
      <c r="E316" s="2" t="s">
        <v>700</v>
      </c>
      <c r="F316" s="2" t="s">
        <v>13</v>
      </c>
      <c r="G316" s="23">
        <v>234</v>
      </c>
      <c r="H316" s="2" t="s">
        <v>774</v>
      </c>
    </row>
    <row r="317" spans="1:8" ht="14.1">
      <c r="A317" s="2" t="s">
        <v>9</v>
      </c>
      <c r="B317" s="2" t="s">
        <v>1418</v>
      </c>
      <c r="C317" s="2" t="s">
        <v>1419</v>
      </c>
      <c r="D317" s="22">
        <v>95219</v>
      </c>
      <c r="E317" s="2" t="s">
        <v>149</v>
      </c>
      <c r="F317" s="2" t="s">
        <v>13</v>
      </c>
      <c r="G317" s="23">
        <v>169</v>
      </c>
      <c r="H317" s="2" t="s">
        <v>774</v>
      </c>
    </row>
    <row r="318" spans="1:8" ht="14.1">
      <c r="A318" s="2" t="s">
        <v>9</v>
      </c>
      <c r="B318" s="2" t="s">
        <v>1420</v>
      </c>
      <c r="C318" s="2" t="s">
        <v>1421</v>
      </c>
      <c r="D318" s="22">
        <v>92562</v>
      </c>
      <c r="E318" s="2" t="s">
        <v>1422</v>
      </c>
      <c r="F318" s="2" t="s">
        <v>13</v>
      </c>
      <c r="G318" s="23">
        <v>149</v>
      </c>
      <c r="H318" s="2" t="s">
        <v>774</v>
      </c>
    </row>
    <row r="319" spans="1:8" ht="14.1">
      <c r="A319" s="2" t="s">
        <v>9</v>
      </c>
      <c r="B319" s="2" t="s">
        <v>1423</v>
      </c>
      <c r="C319" s="2" t="s">
        <v>1424</v>
      </c>
      <c r="D319" s="22">
        <v>95687</v>
      </c>
      <c r="E319" s="2" t="s">
        <v>76</v>
      </c>
      <c r="F319" s="2" t="s">
        <v>13</v>
      </c>
      <c r="G319" s="23">
        <v>128</v>
      </c>
      <c r="H319" s="2" t="s">
        <v>774</v>
      </c>
    </row>
    <row r="320" spans="1:8" ht="14.1">
      <c r="A320" s="2" t="s">
        <v>9</v>
      </c>
      <c r="B320" s="2" t="s">
        <v>1425</v>
      </c>
      <c r="C320" s="2" t="s">
        <v>1426</v>
      </c>
      <c r="D320" s="22">
        <v>93291</v>
      </c>
      <c r="E320" s="2" t="s">
        <v>865</v>
      </c>
      <c r="F320" s="2" t="s">
        <v>13</v>
      </c>
      <c r="G320" s="23">
        <v>132.30000000000001</v>
      </c>
      <c r="H320" s="2" t="s">
        <v>774</v>
      </c>
    </row>
    <row r="321" spans="1:8" ht="14.1">
      <c r="A321" s="2" t="s">
        <v>9</v>
      </c>
      <c r="B321" s="2" t="s">
        <v>1427</v>
      </c>
      <c r="C321" s="2" t="s">
        <v>1428</v>
      </c>
      <c r="D321" s="22">
        <v>94596</v>
      </c>
      <c r="E321" s="2" t="s">
        <v>429</v>
      </c>
      <c r="F321" s="2" t="s">
        <v>13</v>
      </c>
      <c r="G321" s="23">
        <v>181.38</v>
      </c>
      <c r="H321" s="2" t="s">
        <v>774</v>
      </c>
    </row>
    <row r="322" spans="1:8" ht="14.1">
      <c r="A322" s="2" t="s">
        <v>286</v>
      </c>
      <c r="B322" s="2" t="s">
        <v>1429</v>
      </c>
      <c r="C322" s="2" t="s">
        <v>1430</v>
      </c>
      <c r="D322" s="22">
        <v>95003</v>
      </c>
      <c r="E322" s="2" t="s">
        <v>1431</v>
      </c>
      <c r="F322" s="2" t="s">
        <v>13</v>
      </c>
      <c r="G322" s="23">
        <v>174.37808219178083</v>
      </c>
      <c r="H322" s="2" t="s">
        <v>774</v>
      </c>
    </row>
    <row r="323" spans="1:8" ht="14.1">
      <c r="A323" s="2" t="s">
        <v>39</v>
      </c>
      <c r="B323" s="2" t="s">
        <v>1432</v>
      </c>
      <c r="C323" s="2" t="s">
        <v>1433</v>
      </c>
      <c r="D323" s="22">
        <v>94551</v>
      </c>
      <c r="E323" s="2" t="s">
        <v>294</v>
      </c>
      <c r="F323" s="2" t="s">
        <v>13</v>
      </c>
      <c r="G323" s="23">
        <v>169</v>
      </c>
      <c r="H323" s="2" t="s">
        <v>774</v>
      </c>
    </row>
    <row r="324" spans="1:8" ht="14.1">
      <c r="A324" s="2" t="s">
        <v>39</v>
      </c>
      <c r="B324" s="2" t="s">
        <v>1434</v>
      </c>
      <c r="C324" s="2" t="s">
        <v>1435</v>
      </c>
      <c r="D324" s="22">
        <v>94030</v>
      </c>
      <c r="E324" s="2" t="s">
        <v>598</v>
      </c>
      <c r="F324" s="2" t="s">
        <v>13</v>
      </c>
      <c r="G324" s="23">
        <v>129</v>
      </c>
      <c r="H324" s="2" t="s">
        <v>774</v>
      </c>
    </row>
    <row r="325" spans="1:8" ht="14.1">
      <c r="A325" s="2" t="s">
        <v>9</v>
      </c>
      <c r="B325" s="2" t="s">
        <v>1436</v>
      </c>
      <c r="C325" s="2" t="s">
        <v>1437</v>
      </c>
      <c r="D325" s="22">
        <v>95814</v>
      </c>
      <c r="E325" s="2" t="s">
        <v>30</v>
      </c>
      <c r="F325" s="2" t="s">
        <v>13</v>
      </c>
      <c r="G325" s="23">
        <v>265</v>
      </c>
      <c r="H325" s="2" t="s">
        <v>774</v>
      </c>
    </row>
    <row r="326" spans="1:8" ht="14.1">
      <c r="A326" s="2" t="s">
        <v>9</v>
      </c>
      <c r="B326" s="2" t="s">
        <v>1438</v>
      </c>
      <c r="C326" s="2" t="s">
        <v>1439</v>
      </c>
      <c r="D326" s="22">
        <v>95035</v>
      </c>
      <c r="E326" s="2" t="s">
        <v>310</v>
      </c>
      <c r="F326" s="2" t="s">
        <v>13</v>
      </c>
      <c r="G326" s="23">
        <v>154.88</v>
      </c>
      <c r="H326" s="2" t="s">
        <v>774</v>
      </c>
    </row>
    <row r="327" spans="1:8" ht="14.1">
      <c r="A327" s="2" t="s">
        <v>9</v>
      </c>
      <c r="B327" s="2" t="s">
        <v>1440</v>
      </c>
      <c r="C327" s="2" t="s">
        <v>1441</v>
      </c>
      <c r="D327" s="22">
        <v>94954</v>
      </c>
      <c r="E327" s="2" t="s">
        <v>109</v>
      </c>
      <c r="F327" s="2" t="s">
        <v>13</v>
      </c>
      <c r="G327" s="23">
        <v>127.86458333333334</v>
      </c>
      <c r="H327" s="2" t="s">
        <v>774</v>
      </c>
    </row>
    <row r="328" spans="1:8" ht="14.1">
      <c r="A328" s="2" t="s">
        <v>286</v>
      </c>
      <c r="B328" s="2" t="s">
        <v>1442</v>
      </c>
      <c r="C328" s="2" t="s">
        <v>1443</v>
      </c>
      <c r="D328" s="22">
        <v>95113</v>
      </c>
      <c r="E328" s="2" t="s">
        <v>98</v>
      </c>
      <c r="F328" s="2" t="s">
        <v>13</v>
      </c>
      <c r="G328" s="23">
        <v>244.84109589041097</v>
      </c>
      <c r="H328" s="2" t="s">
        <v>774</v>
      </c>
    </row>
    <row r="329" spans="1:8" ht="14.1">
      <c r="A329" s="2" t="s">
        <v>642</v>
      </c>
      <c r="B329" s="2" t="s">
        <v>1444</v>
      </c>
      <c r="C329" s="2" t="s">
        <v>1445</v>
      </c>
      <c r="D329" s="22">
        <v>95112</v>
      </c>
      <c r="E329" s="2" t="s">
        <v>98</v>
      </c>
      <c r="F329" s="2" t="s">
        <v>13</v>
      </c>
      <c r="G329" s="23">
        <v>159</v>
      </c>
      <c r="H329" s="2" t="s">
        <v>774</v>
      </c>
    </row>
    <row r="330" spans="1:8" ht="14.1">
      <c r="A330" s="2" t="s">
        <v>642</v>
      </c>
      <c r="B330" s="2" t="s">
        <v>1446</v>
      </c>
      <c r="C330" s="2" t="s">
        <v>1447</v>
      </c>
      <c r="D330" s="22">
        <v>94089</v>
      </c>
      <c r="E330" s="2" t="s">
        <v>20</v>
      </c>
      <c r="F330" s="2" t="s">
        <v>13</v>
      </c>
      <c r="G330" s="23">
        <v>202.41428571428571</v>
      </c>
      <c r="H330" s="2" t="s">
        <v>774</v>
      </c>
    </row>
    <row r="331" spans="1:8" ht="14.1">
      <c r="A331" s="2" t="s">
        <v>642</v>
      </c>
      <c r="B331" s="2" t="s">
        <v>1448</v>
      </c>
      <c r="C331" s="2" t="s">
        <v>1449</v>
      </c>
      <c r="D331" s="22">
        <v>95688</v>
      </c>
      <c r="E331" s="2" t="s">
        <v>76</v>
      </c>
      <c r="F331" s="2" t="s">
        <v>13</v>
      </c>
      <c r="G331" s="23">
        <v>109</v>
      </c>
      <c r="H331" s="2" t="s">
        <v>774</v>
      </c>
    </row>
    <row r="332" spans="1:8" ht="14.1">
      <c r="A332" s="2" t="s">
        <v>642</v>
      </c>
      <c r="B332" s="2" t="s">
        <v>1450</v>
      </c>
      <c r="C332" s="2" t="s">
        <v>1451</v>
      </c>
      <c r="D332" s="22">
        <v>94080</v>
      </c>
      <c r="E332" s="2" t="s">
        <v>697</v>
      </c>
      <c r="F332" s="2" t="s">
        <v>13</v>
      </c>
      <c r="G332" s="23">
        <v>129</v>
      </c>
      <c r="H332" s="2" t="s">
        <v>774</v>
      </c>
    </row>
    <row r="333" spans="1:8" ht="14.1">
      <c r="A333" s="2" t="s">
        <v>642</v>
      </c>
      <c r="B333" s="2" t="s">
        <v>1452</v>
      </c>
      <c r="C333" s="2" t="s">
        <v>1453</v>
      </c>
      <c r="D333" s="22">
        <v>95050</v>
      </c>
      <c r="E333" s="2" t="s">
        <v>92</v>
      </c>
      <c r="F333" s="2" t="s">
        <v>13</v>
      </c>
      <c r="G333" s="23">
        <v>137</v>
      </c>
      <c r="H333" s="2" t="s">
        <v>774</v>
      </c>
    </row>
    <row r="334" spans="1:8" ht="14.1">
      <c r="A334" s="2" t="s">
        <v>9</v>
      </c>
      <c r="B334" s="2" t="s">
        <v>1454</v>
      </c>
      <c r="C334" s="2" t="s">
        <v>1455</v>
      </c>
      <c r="D334" s="22">
        <v>94002</v>
      </c>
      <c r="E334" s="2" t="s">
        <v>450</v>
      </c>
      <c r="F334" s="2" t="s">
        <v>13</v>
      </c>
      <c r="G334" s="23">
        <v>236.72</v>
      </c>
      <c r="H334" s="2" t="s">
        <v>774</v>
      </c>
    </row>
    <row r="335" spans="1:8" ht="14.1">
      <c r="A335" s="2" t="s">
        <v>9</v>
      </c>
      <c r="B335" s="2" t="s">
        <v>1456</v>
      </c>
      <c r="C335" s="2" t="s">
        <v>655</v>
      </c>
      <c r="D335" s="22">
        <v>93405</v>
      </c>
      <c r="E335" s="2" t="s">
        <v>179</v>
      </c>
      <c r="F335" s="2" t="s">
        <v>13</v>
      </c>
      <c r="G335" s="23">
        <v>147.20000000000002</v>
      </c>
      <c r="H335" s="2" t="s">
        <v>774</v>
      </c>
    </row>
    <row r="336" spans="1:8" ht="14.1">
      <c r="A336" s="2" t="s">
        <v>9</v>
      </c>
      <c r="B336" s="2" t="s">
        <v>1457</v>
      </c>
      <c r="C336" s="2" t="s">
        <v>1458</v>
      </c>
      <c r="D336" s="22">
        <v>93710</v>
      </c>
      <c r="E336" s="2" t="s">
        <v>144</v>
      </c>
      <c r="F336" s="2" t="s">
        <v>13</v>
      </c>
      <c r="G336" s="23">
        <v>149</v>
      </c>
      <c r="H336" s="2" t="s">
        <v>774</v>
      </c>
    </row>
    <row r="337" spans="1:8" ht="14.1">
      <c r="A337" s="2" t="s">
        <v>9</v>
      </c>
      <c r="B337" s="2" t="s">
        <v>1459</v>
      </c>
      <c r="C337" s="2" t="s">
        <v>1460</v>
      </c>
      <c r="D337" s="22">
        <v>93637</v>
      </c>
      <c r="E337" s="2" t="s">
        <v>358</v>
      </c>
      <c r="F337" s="2" t="s">
        <v>13</v>
      </c>
      <c r="G337" s="23">
        <v>139</v>
      </c>
      <c r="H337" s="2" t="s">
        <v>774</v>
      </c>
    </row>
    <row r="338" spans="1:8" ht="14.1">
      <c r="A338" s="2" t="s">
        <v>9</v>
      </c>
      <c r="B338" s="2" t="s">
        <v>1461</v>
      </c>
      <c r="C338" s="2" t="s">
        <v>1462</v>
      </c>
      <c r="D338" s="22">
        <v>95350</v>
      </c>
      <c r="E338" s="2" t="s">
        <v>38</v>
      </c>
      <c r="F338" s="2" t="s">
        <v>13</v>
      </c>
      <c r="G338" s="23">
        <v>115</v>
      </c>
      <c r="H338" s="2" t="s">
        <v>774</v>
      </c>
    </row>
    <row r="339" spans="1:8" ht="14.1">
      <c r="A339" s="2" t="s">
        <v>9</v>
      </c>
      <c r="B339" s="2" t="s">
        <v>1463</v>
      </c>
      <c r="C339" s="2" t="s">
        <v>1464</v>
      </c>
      <c r="D339" s="22">
        <v>94560</v>
      </c>
      <c r="E339" s="2" t="s">
        <v>237</v>
      </c>
      <c r="F339" s="2" t="s">
        <v>13</v>
      </c>
      <c r="G339" s="23">
        <v>159</v>
      </c>
      <c r="H339" s="2" t="s">
        <v>774</v>
      </c>
    </row>
    <row r="340" spans="1:8" ht="14.1">
      <c r="A340" s="2" t="s">
        <v>9</v>
      </c>
      <c r="B340" s="2" t="s">
        <v>1465</v>
      </c>
      <c r="C340" s="2" t="s">
        <v>1466</v>
      </c>
      <c r="D340" s="22">
        <v>94621</v>
      </c>
      <c r="E340" s="2" t="s">
        <v>118</v>
      </c>
      <c r="F340" s="2" t="s">
        <v>13</v>
      </c>
      <c r="G340" s="23">
        <v>159</v>
      </c>
      <c r="H340" s="2" t="s">
        <v>774</v>
      </c>
    </row>
    <row r="341" spans="1:8" ht="14.1">
      <c r="A341" s="2" t="s">
        <v>9</v>
      </c>
      <c r="B341" s="2" t="s">
        <v>1467</v>
      </c>
      <c r="C341" s="2" t="s">
        <v>1468</v>
      </c>
      <c r="D341" s="22">
        <v>94588</v>
      </c>
      <c r="E341" s="2" t="s">
        <v>173</v>
      </c>
      <c r="F341" s="2" t="s">
        <v>13</v>
      </c>
      <c r="G341" s="23">
        <v>179</v>
      </c>
      <c r="H341" s="2" t="s">
        <v>774</v>
      </c>
    </row>
    <row r="342" spans="1:8" ht="14.1">
      <c r="A342" s="2" t="s">
        <v>9</v>
      </c>
      <c r="B342" s="2" t="s">
        <v>1469</v>
      </c>
      <c r="C342" s="2" t="s">
        <v>1470</v>
      </c>
      <c r="D342" s="22">
        <v>95833</v>
      </c>
      <c r="E342" s="2" t="s">
        <v>30</v>
      </c>
      <c r="F342" s="2" t="s">
        <v>13</v>
      </c>
      <c r="G342" s="23">
        <v>149</v>
      </c>
      <c r="H342" s="2" t="s">
        <v>774</v>
      </c>
    </row>
    <row r="343" spans="1:8" ht="14.1">
      <c r="A343" s="2" t="s">
        <v>9</v>
      </c>
      <c r="B343" s="2" t="s">
        <v>1471</v>
      </c>
      <c r="C343" s="2" t="s">
        <v>1472</v>
      </c>
      <c r="D343" s="22">
        <v>95678</v>
      </c>
      <c r="E343" s="2" t="s">
        <v>167</v>
      </c>
      <c r="F343" s="2" t="s">
        <v>13</v>
      </c>
      <c r="G343" s="23">
        <v>159</v>
      </c>
      <c r="H343" s="2" t="s">
        <v>774</v>
      </c>
    </row>
    <row r="344" spans="1:8" ht="14.1">
      <c r="A344" s="2" t="s">
        <v>9</v>
      </c>
      <c r="B344" s="2" t="s">
        <v>1473</v>
      </c>
      <c r="C344" s="2" t="s">
        <v>1412</v>
      </c>
      <c r="D344" s="22">
        <v>95110</v>
      </c>
      <c r="E344" s="2" t="s">
        <v>98</v>
      </c>
      <c r="F344" s="2" t="s">
        <v>13</v>
      </c>
      <c r="G344" s="23">
        <v>264</v>
      </c>
      <c r="H344" s="2" t="s">
        <v>774</v>
      </c>
    </row>
    <row r="345" spans="1:8" ht="14.1">
      <c r="A345" s="2" t="s">
        <v>9</v>
      </c>
      <c r="B345" s="2" t="s">
        <v>1474</v>
      </c>
      <c r="C345" s="2" t="s">
        <v>1475</v>
      </c>
      <c r="D345" s="22">
        <v>94538</v>
      </c>
      <c r="E345" s="2" t="s">
        <v>231</v>
      </c>
      <c r="F345" s="2" t="s">
        <v>13</v>
      </c>
      <c r="G345" s="23">
        <v>142.60749999999999</v>
      </c>
      <c r="H345" s="2" t="s">
        <v>774</v>
      </c>
    </row>
    <row r="346" spans="1:8" ht="14.1">
      <c r="A346" s="2" t="s">
        <v>9</v>
      </c>
      <c r="B346" s="2" t="s">
        <v>1476</v>
      </c>
      <c r="C346" s="2" t="s">
        <v>1477</v>
      </c>
      <c r="D346" s="22">
        <v>95380</v>
      </c>
      <c r="E346" s="2" t="s">
        <v>219</v>
      </c>
      <c r="F346" s="2" t="s">
        <v>13</v>
      </c>
      <c r="G346" s="23">
        <v>149</v>
      </c>
      <c r="H346" s="2" t="s">
        <v>774</v>
      </c>
    </row>
    <row r="347" spans="1:8" ht="14.1">
      <c r="A347" s="2" t="s">
        <v>214</v>
      </c>
      <c r="B347" s="2" t="s">
        <v>1478</v>
      </c>
      <c r="C347" s="2" t="s">
        <v>1479</v>
      </c>
      <c r="D347" s="22">
        <v>94534</v>
      </c>
      <c r="E347" s="2" t="s">
        <v>228</v>
      </c>
      <c r="F347" s="2" t="s">
        <v>13</v>
      </c>
      <c r="G347" s="23">
        <v>105.91</v>
      </c>
      <c r="H347" s="2" t="s">
        <v>774</v>
      </c>
    </row>
    <row r="348" spans="1:8" ht="14.1">
      <c r="A348" s="2" t="s">
        <v>214</v>
      </c>
      <c r="B348" s="2" t="s">
        <v>1480</v>
      </c>
      <c r="C348" s="2" t="s">
        <v>1481</v>
      </c>
      <c r="D348" s="22">
        <v>94560</v>
      </c>
      <c r="E348" s="2" t="s">
        <v>237</v>
      </c>
      <c r="F348" s="2" t="s">
        <v>13</v>
      </c>
      <c r="G348" s="23">
        <v>145</v>
      </c>
      <c r="H348" s="2" t="s">
        <v>774</v>
      </c>
    </row>
    <row r="349" spans="1:8" ht="14.1">
      <c r="A349" s="2" t="s">
        <v>214</v>
      </c>
      <c r="B349" s="2" t="s">
        <v>1482</v>
      </c>
      <c r="C349" s="2" t="s">
        <v>1483</v>
      </c>
      <c r="D349" s="22">
        <v>95776</v>
      </c>
      <c r="E349" s="2" t="s">
        <v>204</v>
      </c>
      <c r="F349" s="2" t="s">
        <v>13</v>
      </c>
      <c r="G349" s="23">
        <v>132.38356164383561</v>
      </c>
      <c r="H349" s="2" t="s">
        <v>774</v>
      </c>
    </row>
    <row r="350" spans="1:8" ht="14.1">
      <c r="A350" s="2" t="s">
        <v>214</v>
      </c>
      <c r="B350" s="2" t="s">
        <v>1484</v>
      </c>
      <c r="C350" s="2" t="s">
        <v>1485</v>
      </c>
      <c r="D350" s="22">
        <v>95630</v>
      </c>
      <c r="E350" s="2" t="s">
        <v>248</v>
      </c>
      <c r="F350" s="2" t="s">
        <v>13</v>
      </c>
      <c r="G350" s="23">
        <v>159</v>
      </c>
      <c r="H350" s="2" t="s">
        <v>774</v>
      </c>
    </row>
    <row r="351" spans="1:8" ht="14.1">
      <c r="A351" s="2" t="s">
        <v>35</v>
      </c>
      <c r="B351" s="2" t="s">
        <v>1486</v>
      </c>
      <c r="C351" s="2" t="s">
        <v>1487</v>
      </c>
      <c r="D351" s="22">
        <v>95540</v>
      </c>
      <c r="E351" s="2" t="s">
        <v>68</v>
      </c>
      <c r="F351" s="2" t="s">
        <v>13</v>
      </c>
      <c r="G351" s="23">
        <v>154.15068493150685</v>
      </c>
      <c r="H351" s="2" t="s">
        <v>774</v>
      </c>
    </row>
    <row r="352" spans="1:8" ht="14.1">
      <c r="A352" s="2" t="s">
        <v>35</v>
      </c>
      <c r="B352" s="2" t="s">
        <v>1488</v>
      </c>
      <c r="C352" s="2" t="s">
        <v>1489</v>
      </c>
      <c r="D352" s="22">
        <v>96097</v>
      </c>
      <c r="E352" s="2" t="s">
        <v>829</v>
      </c>
      <c r="F352" s="2" t="s">
        <v>13</v>
      </c>
      <c r="G352" s="23">
        <v>90</v>
      </c>
      <c r="H352" s="2" t="s">
        <v>774</v>
      </c>
    </row>
    <row r="353" spans="1:8" ht="14.1">
      <c r="A353" s="2" t="s">
        <v>39</v>
      </c>
      <c r="B353" s="2" t="s">
        <v>1490</v>
      </c>
      <c r="C353" s="2" t="s">
        <v>1491</v>
      </c>
      <c r="D353" s="22">
        <v>96002</v>
      </c>
      <c r="E353" s="2" t="s">
        <v>188</v>
      </c>
      <c r="F353" s="2" t="s">
        <v>13</v>
      </c>
      <c r="G353" s="23">
        <v>106.43835616438356</v>
      </c>
      <c r="H353" s="2" t="s">
        <v>774</v>
      </c>
    </row>
    <row r="354" spans="1:8" ht="14.1">
      <c r="A354" s="2" t="s">
        <v>286</v>
      </c>
      <c r="B354" s="2" t="s">
        <v>1492</v>
      </c>
      <c r="C354" s="2" t="s">
        <v>1493</v>
      </c>
      <c r="D354" s="22">
        <v>93401</v>
      </c>
      <c r="E354" s="2" t="s">
        <v>179</v>
      </c>
      <c r="F354" s="2" t="s">
        <v>13</v>
      </c>
      <c r="G354" s="23">
        <v>164.01369863013699</v>
      </c>
      <c r="H354" s="2" t="s">
        <v>774</v>
      </c>
    </row>
    <row r="355" spans="1:8" ht="14.1">
      <c r="A355" s="2" t="s">
        <v>9</v>
      </c>
      <c r="B355" s="2" t="s">
        <v>1494</v>
      </c>
      <c r="C355" s="2" t="s">
        <v>970</v>
      </c>
      <c r="D355" s="22">
        <v>92311</v>
      </c>
      <c r="E355" s="2" t="s">
        <v>161</v>
      </c>
      <c r="F355" s="2" t="s">
        <v>13</v>
      </c>
      <c r="G355" s="23">
        <v>119</v>
      </c>
      <c r="H355" s="2" t="s">
        <v>774</v>
      </c>
    </row>
    <row r="356" spans="1:8" ht="14.1">
      <c r="A356" s="2" t="s">
        <v>9</v>
      </c>
      <c r="B356" s="2" t="s">
        <v>1495</v>
      </c>
      <c r="C356" s="2" t="s">
        <v>1496</v>
      </c>
      <c r="D356" s="22">
        <v>95035</v>
      </c>
      <c r="E356" s="2" t="s">
        <v>310</v>
      </c>
      <c r="F356" s="2" t="s">
        <v>13</v>
      </c>
      <c r="G356" s="23">
        <v>158.94999999999999</v>
      </c>
      <c r="H356" s="2" t="s">
        <v>774</v>
      </c>
    </row>
    <row r="357" spans="1:8" ht="14.1">
      <c r="A357" s="2" t="s">
        <v>9</v>
      </c>
      <c r="B357" s="2" t="s">
        <v>1497</v>
      </c>
      <c r="C357" s="2" t="s">
        <v>1498</v>
      </c>
      <c r="D357" s="22">
        <v>94588</v>
      </c>
      <c r="E357" s="2" t="s">
        <v>173</v>
      </c>
      <c r="F357" s="2" t="s">
        <v>13</v>
      </c>
      <c r="G357" s="23">
        <v>179</v>
      </c>
      <c r="H357" s="2" t="s">
        <v>774</v>
      </c>
    </row>
    <row r="358" spans="1:8" ht="14.1">
      <c r="A358" s="2" t="s">
        <v>9</v>
      </c>
      <c r="B358" s="2" t="s">
        <v>1499</v>
      </c>
      <c r="C358" s="2" t="s">
        <v>1500</v>
      </c>
      <c r="D358" s="22">
        <v>96002</v>
      </c>
      <c r="E358" s="2" t="s">
        <v>188</v>
      </c>
      <c r="F358" s="2" t="s">
        <v>13</v>
      </c>
      <c r="G358" s="23">
        <v>154</v>
      </c>
      <c r="H358" s="2" t="s">
        <v>774</v>
      </c>
    </row>
    <row r="359" spans="1:8" ht="14.1">
      <c r="A359" s="2" t="s">
        <v>9</v>
      </c>
      <c r="B359" s="2" t="s">
        <v>1501</v>
      </c>
      <c r="C359" s="2" t="s">
        <v>1502</v>
      </c>
      <c r="D359" s="22">
        <v>95624</v>
      </c>
      <c r="E359" s="2" t="s">
        <v>326</v>
      </c>
      <c r="F359" s="2" t="s">
        <v>13</v>
      </c>
      <c r="G359" s="23">
        <v>146.46173913043478</v>
      </c>
      <c r="H359" s="2" t="s">
        <v>774</v>
      </c>
    </row>
    <row r="360" spans="1:8" ht="14.1">
      <c r="A360" s="2" t="s">
        <v>9</v>
      </c>
      <c r="B360" s="2" t="s">
        <v>1503</v>
      </c>
      <c r="C360" s="2" t="s">
        <v>1504</v>
      </c>
      <c r="D360" s="22">
        <v>95678</v>
      </c>
      <c r="E360" s="2" t="s">
        <v>167</v>
      </c>
      <c r="F360" s="2" t="s">
        <v>13</v>
      </c>
      <c r="G360" s="23">
        <v>167</v>
      </c>
      <c r="H360" s="2" t="s">
        <v>774</v>
      </c>
    </row>
    <row r="361" spans="1:8" ht="14.1">
      <c r="A361" s="2" t="s">
        <v>9</v>
      </c>
      <c r="B361" s="2" t="s">
        <v>1505</v>
      </c>
      <c r="C361" s="2" t="s">
        <v>1506</v>
      </c>
      <c r="D361" s="22">
        <v>95008</v>
      </c>
      <c r="E361" s="2" t="s">
        <v>680</v>
      </c>
      <c r="F361" s="2" t="s">
        <v>13</v>
      </c>
      <c r="G361" s="23">
        <v>220.71666666666667</v>
      </c>
      <c r="H361" s="2" t="s">
        <v>774</v>
      </c>
    </row>
    <row r="362" spans="1:8" ht="14.1">
      <c r="A362" s="2" t="s">
        <v>9</v>
      </c>
      <c r="B362" s="2" t="s">
        <v>1507</v>
      </c>
      <c r="C362" s="2" t="s">
        <v>1508</v>
      </c>
      <c r="D362" s="22">
        <v>95054</v>
      </c>
      <c r="E362" s="2" t="s">
        <v>92</v>
      </c>
      <c r="F362" s="2" t="s">
        <v>13</v>
      </c>
      <c r="G362" s="23">
        <v>309</v>
      </c>
      <c r="H362" s="2" t="s">
        <v>774</v>
      </c>
    </row>
    <row r="363" spans="1:8" ht="14.1">
      <c r="A363" s="2" t="s">
        <v>9</v>
      </c>
      <c r="B363" s="2" t="s">
        <v>1509</v>
      </c>
      <c r="C363" s="2" t="s">
        <v>1510</v>
      </c>
      <c r="D363" s="22">
        <v>93405</v>
      </c>
      <c r="E363" s="2" t="s">
        <v>179</v>
      </c>
      <c r="F363" s="2" t="s">
        <v>13</v>
      </c>
      <c r="G363" s="23">
        <v>156.59</v>
      </c>
      <c r="H363" s="2" t="s">
        <v>774</v>
      </c>
    </row>
    <row r="364" spans="1:8" ht="14.1">
      <c r="A364" s="2" t="s">
        <v>9</v>
      </c>
      <c r="B364" s="2" t="s">
        <v>1511</v>
      </c>
      <c r="C364" s="2" t="s">
        <v>1512</v>
      </c>
      <c r="D364" s="22">
        <v>94087</v>
      </c>
      <c r="E364" s="2" t="s">
        <v>20</v>
      </c>
      <c r="F364" s="2" t="s">
        <v>13</v>
      </c>
      <c r="G364" s="23">
        <v>461.66</v>
      </c>
      <c r="H364" s="2" t="s">
        <v>774</v>
      </c>
    </row>
    <row r="365" spans="1:8" ht="14.1">
      <c r="A365" s="2" t="s">
        <v>9</v>
      </c>
      <c r="B365" s="2" t="s">
        <v>1513</v>
      </c>
      <c r="C365" s="2" t="s">
        <v>1514</v>
      </c>
      <c r="D365" s="22">
        <v>93561</v>
      </c>
      <c r="E365" s="2" t="s">
        <v>341</v>
      </c>
      <c r="F365" s="2" t="s">
        <v>13</v>
      </c>
      <c r="G365" s="23">
        <v>174</v>
      </c>
      <c r="H365" s="2" t="s">
        <v>774</v>
      </c>
    </row>
    <row r="366" spans="1:8" ht="14.1">
      <c r="A366" s="2" t="s">
        <v>9</v>
      </c>
      <c r="B366" s="2" t="s">
        <v>1515</v>
      </c>
      <c r="C366" s="2" t="s">
        <v>1516</v>
      </c>
      <c r="D366" s="22">
        <v>95113</v>
      </c>
      <c r="E366" s="2" t="s">
        <v>98</v>
      </c>
      <c r="F366" s="2" t="s">
        <v>13</v>
      </c>
      <c r="G366" s="23">
        <v>170.04375000000002</v>
      </c>
      <c r="H366" s="2" t="s">
        <v>774</v>
      </c>
    </row>
    <row r="367" spans="1:8" ht="14.1">
      <c r="A367" s="2" t="s">
        <v>35</v>
      </c>
      <c r="B367" s="2" t="s">
        <v>1517</v>
      </c>
      <c r="C367" s="2" t="s">
        <v>1518</v>
      </c>
      <c r="D367" s="22">
        <v>95834</v>
      </c>
      <c r="E367" s="2" t="s">
        <v>30</v>
      </c>
      <c r="F367" s="2" t="s">
        <v>13</v>
      </c>
      <c r="G367" s="23">
        <v>194</v>
      </c>
      <c r="H367" s="2" t="s">
        <v>774</v>
      </c>
    </row>
    <row r="368" spans="1:8" ht="14.1">
      <c r="A368" s="15" t="s">
        <v>1519</v>
      </c>
      <c r="B368" s="15" t="s">
        <v>1520</v>
      </c>
      <c r="C368" s="15" t="s">
        <v>1521</v>
      </c>
      <c r="D368" s="16" t="s">
        <v>1522</v>
      </c>
      <c r="E368" s="16" t="s">
        <v>1523</v>
      </c>
      <c r="F368" s="15" t="s">
        <v>13</v>
      </c>
      <c r="G368" s="17">
        <v>129</v>
      </c>
      <c r="H368" s="2" t="s">
        <v>774</v>
      </c>
    </row>
    <row r="369" spans="1:8" ht="14.1">
      <c r="A369" s="15" t="s">
        <v>1519</v>
      </c>
      <c r="B369" s="15" t="s">
        <v>1524</v>
      </c>
      <c r="C369" s="15" t="s">
        <v>1525</v>
      </c>
      <c r="D369" s="16" t="s">
        <v>1526</v>
      </c>
      <c r="E369" s="16" t="s">
        <v>279</v>
      </c>
      <c r="F369" s="15" t="s">
        <v>13</v>
      </c>
      <c r="G369" s="17">
        <v>89</v>
      </c>
      <c r="H369" s="2" t="s">
        <v>774</v>
      </c>
    </row>
    <row r="370" spans="1:8" ht="14.1">
      <c r="A370" s="15" t="s">
        <v>1519</v>
      </c>
      <c r="B370" s="15" t="s">
        <v>1527</v>
      </c>
      <c r="C370" s="15" t="s">
        <v>1528</v>
      </c>
      <c r="D370" s="16" t="s">
        <v>1529</v>
      </c>
      <c r="E370" s="16" t="s">
        <v>1530</v>
      </c>
      <c r="F370" s="15" t="s">
        <v>13</v>
      </c>
      <c r="G370" s="17">
        <v>154</v>
      </c>
      <c r="H370" s="2" t="s">
        <v>774</v>
      </c>
    </row>
    <row r="371" spans="1:8" ht="14.1">
      <c r="A371" s="15" t="s">
        <v>1519</v>
      </c>
      <c r="B371" s="15" t="s">
        <v>1531</v>
      </c>
      <c r="C371" s="15" t="s">
        <v>1532</v>
      </c>
      <c r="D371" s="16" t="s">
        <v>1533</v>
      </c>
      <c r="E371" s="16" t="s">
        <v>1534</v>
      </c>
      <c r="F371" s="15" t="s">
        <v>1535</v>
      </c>
      <c r="G371" s="17">
        <v>79</v>
      </c>
      <c r="H371" s="2" t="s">
        <v>774</v>
      </c>
    </row>
    <row r="372" spans="1:8" ht="14.1">
      <c r="A372" s="15" t="s">
        <v>1519</v>
      </c>
      <c r="B372" s="15" t="s">
        <v>1536</v>
      </c>
      <c r="C372" s="15" t="s">
        <v>1537</v>
      </c>
      <c r="D372" s="16" t="s">
        <v>1538</v>
      </c>
      <c r="E372" s="16" t="s">
        <v>228</v>
      </c>
      <c r="F372" s="15" t="s">
        <v>13</v>
      </c>
      <c r="G372" s="17">
        <v>89</v>
      </c>
      <c r="H372" s="2" t="s">
        <v>774</v>
      </c>
    </row>
    <row r="373" spans="1:8" ht="14.1">
      <c r="A373" s="15" t="s">
        <v>1519</v>
      </c>
      <c r="B373" s="15" t="s">
        <v>1539</v>
      </c>
      <c r="C373" s="15" t="s">
        <v>1540</v>
      </c>
      <c r="D373" s="16" t="s">
        <v>1541</v>
      </c>
      <c r="E373" s="16" t="s">
        <v>179</v>
      </c>
      <c r="F373" s="15" t="s">
        <v>13</v>
      </c>
      <c r="G373" s="17">
        <v>146.73972602739727</v>
      </c>
      <c r="H373" s="2" t="s">
        <v>774</v>
      </c>
    </row>
    <row r="374" spans="1:8" ht="14.1">
      <c r="A374" s="15" t="s">
        <v>1519</v>
      </c>
      <c r="B374" s="15" t="s">
        <v>1542</v>
      </c>
      <c r="C374" s="15" t="s">
        <v>1543</v>
      </c>
      <c r="D374" s="16" t="s">
        <v>1544</v>
      </c>
      <c r="E374" s="16" t="s">
        <v>1545</v>
      </c>
      <c r="F374" s="15" t="s">
        <v>445</v>
      </c>
      <c r="G374" s="17">
        <v>104.01369863013699</v>
      </c>
      <c r="H374" s="2" t="s">
        <v>774</v>
      </c>
    </row>
    <row r="375" spans="1:8" ht="14.1">
      <c r="A375" s="15" t="s">
        <v>1519</v>
      </c>
      <c r="B375" s="15" t="s">
        <v>1546</v>
      </c>
      <c r="C375" s="15" t="s">
        <v>1547</v>
      </c>
      <c r="D375" s="16" t="s">
        <v>1548</v>
      </c>
      <c r="E375" s="16" t="s">
        <v>1549</v>
      </c>
      <c r="F375" s="15" t="s">
        <v>1044</v>
      </c>
      <c r="G375" s="17">
        <v>98</v>
      </c>
      <c r="H375" s="2" t="s">
        <v>774</v>
      </c>
    </row>
    <row r="376" spans="1:8" ht="14.1">
      <c r="A376" s="15" t="s">
        <v>1519</v>
      </c>
      <c r="B376" s="15" t="s">
        <v>1550</v>
      </c>
      <c r="C376" s="15" t="s">
        <v>1551</v>
      </c>
      <c r="D376" s="16" t="s">
        <v>1552</v>
      </c>
      <c r="E376" s="16" t="s">
        <v>1553</v>
      </c>
      <c r="F376" s="15" t="s">
        <v>551</v>
      </c>
      <c r="G376" s="17">
        <v>93.449315068493149</v>
      </c>
      <c r="H376" s="2" t="s">
        <v>774</v>
      </c>
    </row>
    <row r="377" spans="1:8" ht="14.1">
      <c r="A377" s="15" t="s">
        <v>1519</v>
      </c>
      <c r="B377" s="15" t="s">
        <v>1554</v>
      </c>
      <c r="C377" s="15" t="s">
        <v>1555</v>
      </c>
      <c r="D377" s="16" t="s">
        <v>1556</v>
      </c>
      <c r="E377" s="16" t="s">
        <v>285</v>
      </c>
      <c r="F377" s="15" t="s">
        <v>13</v>
      </c>
      <c r="G377" s="17">
        <v>119</v>
      </c>
      <c r="H377" s="2" t="s">
        <v>774</v>
      </c>
    </row>
    <row r="378" spans="1:8" ht="14.1">
      <c r="A378" s="15" t="s">
        <v>1519</v>
      </c>
      <c r="B378" s="15" t="s">
        <v>1557</v>
      </c>
      <c r="C378" s="15" t="s">
        <v>1558</v>
      </c>
      <c r="D378" s="16" t="s">
        <v>1559</v>
      </c>
      <c r="E378" s="16" t="s">
        <v>73</v>
      </c>
      <c r="F378" s="15" t="s">
        <v>13</v>
      </c>
      <c r="G378" s="17">
        <v>144</v>
      </c>
      <c r="H378" s="2" t="s">
        <v>774</v>
      </c>
    </row>
    <row r="379" spans="1:8" ht="14.1">
      <c r="A379" s="15" t="s">
        <v>1519</v>
      </c>
      <c r="B379" s="15" t="s">
        <v>1560</v>
      </c>
      <c r="C379" s="15" t="s">
        <v>1561</v>
      </c>
      <c r="D379" s="16" t="s">
        <v>1562</v>
      </c>
      <c r="E379" s="16" t="s">
        <v>1563</v>
      </c>
      <c r="F379" s="15" t="s">
        <v>13</v>
      </c>
      <c r="G379" s="17">
        <v>79</v>
      </c>
      <c r="H379" s="2" t="s">
        <v>774</v>
      </c>
    </row>
    <row r="380" spans="1:8" ht="14.1">
      <c r="A380" s="15" t="s">
        <v>1519</v>
      </c>
      <c r="B380" s="15" t="s">
        <v>1564</v>
      </c>
      <c r="C380" s="15" t="s">
        <v>1565</v>
      </c>
      <c r="D380" s="16" t="s">
        <v>1566</v>
      </c>
      <c r="E380" s="16" t="s">
        <v>121</v>
      </c>
      <c r="F380" s="15" t="s">
        <v>13</v>
      </c>
      <c r="G380" s="17">
        <v>192.53424657534248</v>
      </c>
      <c r="H380" s="2" t="s">
        <v>774</v>
      </c>
    </row>
    <row r="381" spans="1:8" ht="14.1">
      <c r="A381" s="15" t="s">
        <v>1519</v>
      </c>
      <c r="B381" s="15" t="s">
        <v>1567</v>
      </c>
      <c r="C381" s="15" t="s">
        <v>1568</v>
      </c>
      <c r="D381" s="16" t="s">
        <v>1569</v>
      </c>
      <c r="E381" s="16" t="s">
        <v>228</v>
      </c>
      <c r="F381" s="15" t="s">
        <v>13</v>
      </c>
      <c r="G381" s="17">
        <v>89</v>
      </c>
      <c r="H381" s="2" t="s">
        <v>774</v>
      </c>
    </row>
    <row r="382" spans="1:8" ht="14.1">
      <c r="A382" s="15" t="s">
        <v>1519</v>
      </c>
      <c r="B382" s="15" t="s">
        <v>1570</v>
      </c>
      <c r="C382" s="15" t="s">
        <v>1571</v>
      </c>
      <c r="D382" s="16" t="s">
        <v>1572</v>
      </c>
      <c r="E382" s="16" t="s">
        <v>234</v>
      </c>
      <c r="F382" s="15" t="s">
        <v>13</v>
      </c>
      <c r="G382" s="17">
        <v>124.51232876712329</v>
      </c>
      <c r="H382" s="2" t="s">
        <v>774</v>
      </c>
    </row>
    <row r="383" spans="1:8" ht="14.1">
      <c r="A383" s="15" t="s">
        <v>1519</v>
      </c>
      <c r="B383" s="15" t="s">
        <v>1573</v>
      </c>
      <c r="C383" s="15" t="s">
        <v>1574</v>
      </c>
      <c r="D383" s="16" t="s">
        <v>1575</v>
      </c>
      <c r="E383" s="16" t="s">
        <v>1576</v>
      </c>
      <c r="F383" s="15" t="s">
        <v>1044</v>
      </c>
      <c r="G383" s="17">
        <v>112</v>
      </c>
      <c r="H383" s="2" t="s">
        <v>774</v>
      </c>
    </row>
    <row r="384" spans="1:8" ht="14.1">
      <c r="A384" s="15" t="s">
        <v>1519</v>
      </c>
      <c r="B384" s="15" t="s">
        <v>1577</v>
      </c>
      <c r="C384" s="15" t="s">
        <v>1578</v>
      </c>
      <c r="D384" s="16" t="s">
        <v>1579</v>
      </c>
      <c r="E384" s="16" t="s">
        <v>144</v>
      </c>
      <c r="F384" s="15" t="s">
        <v>13</v>
      </c>
      <c r="G384" s="17">
        <v>110</v>
      </c>
      <c r="H384" s="2" t="s">
        <v>774</v>
      </c>
    </row>
    <row r="385" spans="1:8" ht="14.1">
      <c r="A385" s="15" t="s">
        <v>1519</v>
      </c>
      <c r="B385" s="15" t="s">
        <v>1580</v>
      </c>
      <c r="C385" s="15" t="s">
        <v>1581</v>
      </c>
      <c r="D385" s="16" t="s">
        <v>1582</v>
      </c>
      <c r="E385" s="16" t="s">
        <v>76</v>
      </c>
      <c r="F385" s="15" t="s">
        <v>13</v>
      </c>
      <c r="G385" s="17">
        <v>89</v>
      </c>
      <c r="H385" s="2" t="s">
        <v>774</v>
      </c>
    </row>
    <row r="386" spans="1:8" ht="14.1">
      <c r="A386" s="15" t="s">
        <v>1519</v>
      </c>
      <c r="B386" s="15" t="s">
        <v>1583</v>
      </c>
      <c r="C386" s="15" t="s">
        <v>1584</v>
      </c>
      <c r="D386" s="16" t="s">
        <v>1585</v>
      </c>
      <c r="E386" s="16" t="s">
        <v>144</v>
      </c>
      <c r="F386" s="15" t="s">
        <v>13</v>
      </c>
      <c r="G386" s="17">
        <v>94</v>
      </c>
      <c r="H386" s="2" t="s">
        <v>774</v>
      </c>
    </row>
    <row r="387" spans="1:8" ht="14.1">
      <c r="A387" s="15" t="s">
        <v>1519</v>
      </c>
      <c r="B387" s="15" t="s">
        <v>1586</v>
      </c>
      <c r="C387" s="15" t="s">
        <v>1587</v>
      </c>
      <c r="D387" s="16" t="s">
        <v>1588</v>
      </c>
      <c r="E387" s="16" t="s">
        <v>115</v>
      </c>
      <c r="F387" s="15" t="s">
        <v>13</v>
      </c>
      <c r="G387" s="17">
        <v>134.32876712328766</v>
      </c>
      <c r="H387" s="2" t="s">
        <v>774</v>
      </c>
    </row>
    <row r="388" spans="1:8" ht="14.1">
      <c r="A388" s="15" t="s">
        <v>1519</v>
      </c>
      <c r="B388" s="15" t="s">
        <v>1589</v>
      </c>
      <c r="C388" s="15" t="s">
        <v>1590</v>
      </c>
      <c r="D388" s="16" t="s">
        <v>1591</v>
      </c>
      <c r="E388" s="16" t="s">
        <v>1592</v>
      </c>
      <c r="F388" s="15" t="s">
        <v>558</v>
      </c>
      <c r="G388" s="17">
        <v>107.18904109589042</v>
      </c>
      <c r="H388" s="2" t="s">
        <v>774</v>
      </c>
    </row>
    <row r="389" spans="1:8" ht="14.1">
      <c r="A389" s="15" t="s">
        <v>1519</v>
      </c>
      <c r="B389" s="15" t="s">
        <v>1593</v>
      </c>
      <c r="C389" s="15" t="s">
        <v>1594</v>
      </c>
      <c r="D389" s="16" t="s">
        <v>1595</v>
      </c>
      <c r="E389" s="16" t="s">
        <v>164</v>
      </c>
      <c r="F389" s="15" t="s">
        <v>13</v>
      </c>
      <c r="G389" s="17">
        <v>142.36986301369862</v>
      </c>
      <c r="H389" s="2" t="s">
        <v>774</v>
      </c>
    </row>
    <row r="390" spans="1:8" ht="14.1">
      <c r="A390" s="15" t="s">
        <v>1519</v>
      </c>
      <c r="B390" s="15" t="s">
        <v>1596</v>
      </c>
      <c r="C390" s="15" t="s">
        <v>1597</v>
      </c>
      <c r="D390" s="16" t="s">
        <v>1598</v>
      </c>
      <c r="E390" s="16" t="s">
        <v>1599</v>
      </c>
      <c r="F390" s="15" t="s">
        <v>445</v>
      </c>
      <c r="G390" s="17">
        <v>128</v>
      </c>
      <c r="H390" s="2" t="s">
        <v>774</v>
      </c>
    </row>
    <row r="391" spans="1:8" ht="14.1">
      <c r="A391" s="15" t="s">
        <v>1519</v>
      </c>
      <c r="B391" s="15" t="s">
        <v>1600</v>
      </c>
      <c r="C391" s="15" t="s">
        <v>1601</v>
      </c>
      <c r="D391" s="16" t="s">
        <v>1602</v>
      </c>
      <c r="E391" s="16" t="s">
        <v>196</v>
      </c>
      <c r="F391" s="15" t="s">
        <v>13</v>
      </c>
      <c r="G391" s="17">
        <v>139.74520547945207</v>
      </c>
      <c r="H391" s="2" t="s">
        <v>774</v>
      </c>
    </row>
    <row r="392" spans="1:8" ht="14.1">
      <c r="A392" s="15" t="s">
        <v>1519</v>
      </c>
      <c r="B392" s="15" t="s">
        <v>1603</v>
      </c>
      <c r="C392" s="15" t="s">
        <v>1604</v>
      </c>
      <c r="D392" s="16" t="s">
        <v>1605</v>
      </c>
      <c r="E392" s="16" t="s">
        <v>1606</v>
      </c>
      <c r="F392" s="15" t="s">
        <v>551</v>
      </c>
      <c r="G392" s="17">
        <v>118.86301369863014</v>
      </c>
      <c r="H392" s="2" t="s">
        <v>774</v>
      </c>
    </row>
    <row r="393" spans="1:8" ht="14.1">
      <c r="A393" s="15" t="s">
        <v>1519</v>
      </c>
      <c r="B393" s="15" t="s">
        <v>1607</v>
      </c>
      <c r="C393" s="15" t="s">
        <v>1608</v>
      </c>
      <c r="D393" s="16" t="s">
        <v>1609</v>
      </c>
      <c r="E393" s="16" t="s">
        <v>144</v>
      </c>
      <c r="F393" s="15" t="s">
        <v>13</v>
      </c>
      <c r="G393" s="17">
        <v>89.846575342465755</v>
      </c>
      <c r="H393" s="2" t="s">
        <v>774</v>
      </c>
    </row>
    <row r="394" spans="1:8" ht="14.1">
      <c r="A394" s="15" t="s">
        <v>1519</v>
      </c>
      <c r="B394" s="15" t="s">
        <v>1531</v>
      </c>
      <c r="C394" s="15" t="s">
        <v>1610</v>
      </c>
      <c r="D394" s="16" t="s">
        <v>1611</v>
      </c>
      <c r="E394" s="16" t="s">
        <v>104</v>
      </c>
      <c r="F394" s="15" t="s">
        <v>13</v>
      </c>
      <c r="G394" s="17">
        <v>135.54794520547946</v>
      </c>
      <c r="H394" s="2" t="s">
        <v>774</v>
      </c>
    </row>
    <row r="395" spans="1:8" ht="14.1">
      <c r="A395" s="15" t="s">
        <v>1519</v>
      </c>
      <c r="B395" s="15" t="s">
        <v>1612</v>
      </c>
      <c r="C395" s="15" t="s">
        <v>1613</v>
      </c>
      <c r="D395" s="16" t="s">
        <v>1614</v>
      </c>
      <c r="E395" s="16" t="s">
        <v>1615</v>
      </c>
      <c r="F395" s="15" t="s">
        <v>13</v>
      </c>
      <c r="G395" s="17">
        <v>105.77260273972603</v>
      </c>
      <c r="H395" s="2" t="s">
        <v>774</v>
      </c>
    </row>
    <row r="396" spans="1:8" ht="14.1">
      <c r="A396" s="15" t="s">
        <v>1519</v>
      </c>
      <c r="B396" s="15" t="s">
        <v>1616</v>
      </c>
      <c r="C396" s="15" t="s">
        <v>1617</v>
      </c>
      <c r="D396" s="16" t="s">
        <v>1618</v>
      </c>
      <c r="E396" s="16" t="s">
        <v>1619</v>
      </c>
      <c r="F396" s="15" t="s">
        <v>13</v>
      </c>
      <c r="G396" s="17">
        <v>131.57534246575344</v>
      </c>
      <c r="H396" s="2" t="s">
        <v>774</v>
      </c>
    </row>
    <row r="397" spans="1:8" ht="14.1">
      <c r="A397" s="15" t="s">
        <v>1519</v>
      </c>
      <c r="B397" s="15" t="s">
        <v>1620</v>
      </c>
      <c r="C397" s="15" t="s">
        <v>1621</v>
      </c>
      <c r="D397" s="16" t="s">
        <v>1622</v>
      </c>
      <c r="E397" s="16" t="s">
        <v>1623</v>
      </c>
      <c r="F397" s="15" t="s">
        <v>1535</v>
      </c>
      <c r="G397" s="17">
        <v>99.99</v>
      </c>
      <c r="H397" s="2" t="s">
        <v>774</v>
      </c>
    </row>
    <row r="398" spans="1:8" ht="14.1">
      <c r="A398" s="15" t="s">
        <v>1519</v>
      </c>
      <c r="B398" s="15" t="s">
        <v>1624</v>
      </c>
      <c r="C398" s="15" t="s">
        <v>1625</v>
      </c>
      <c r="D398" s="16" t="s">
        <v>1626</v>
      </c>
      <c r="E398" s="16" t="s">
        <v>829</v>
      </c>
      <c r="F398" s="15" t="s">
        <v>13</v>
      </c>
      <c r="G398" s="17">
        <v>95.328767123287676</v>
      </c>
      <c r="H398" s="2" t="s">
        <v>774</v>
      </c>
    </row>
    <row r="399" spans="1:8" ht="14.1">
      <c r="A399" s="15" t="s">
        <v>1519</v>
      </c>
      <c r="B399" s="15" t="s">
        <v>1627</v>
      </c>
      <c r="C399" s="15" t="s">
        <v>1628</v>
      </c>
      <c r="D399" s="16" t="s">
        <v>1629</v>
      </c>
      <c r="E399" s="16" t="s">
        <v>115</v>
      </c>
      <c r="F399" s="15" t="s">
        <v>13</v>
      </c>
      <c r="G399" s="17">
        <v>129.62191780821917</v>
      </c>
      <c r="H399" s="2" t="s">
        <v>774</v>
      </c>
    </row>
    <row r="400" spans="1:8" ht="14.1">
      <c r="A400" s="15" t="s">
        <v>1519</v>
      </c>
      <c r="B400" s="15" t="s">
        <v>1630</v>
      </c>
      <c r="C400" s="15" t="s">
        <v>1631</v>
      </c>
      <c r="D400" s="16" t="s">
        <v>1632</v>
      </c>
      <c r="E400" s="16" t="s">
        <v>1633</v>
      </c>
      <c r="F400" s="15" t="s">
        <v>13</v>
      </c>
      <c r="G400" s="17">
        <v>149.02739726027397</v>
      </c>
      <c r="H400" s="2" t="s">
        <v>774</v>
      </c>
    </row>
    <row r="401" spans="1:8" ht="14.1">
      <c r="A401" s="15" t="s">
        <v>1519</v>
      </c>
      <c r="B401" s="15" t="s">
        <v>1634</v>
      </c>
      <c r="C401" s="15" t="s">
        <v>1635</v>
      </c>
      <c r="D401" s="16" t="s">
        <v>1636</v>
      </c>
      <c r="E401" s="16" t="s">
        <v>1637</v>
      </c>
      <c r="F401" s="15" t="s">
        <v>1638</v>
      </c>
      <c r="G401" s="17">
        <v>79</v>
      </c>
      <c r="H401" s="2" t="s">
        <v>774</v>
      </c>
    </row>
    <row r="402" spans="1:8" ht="14.1">
      <c r="A402" s="15" t="s">
        <v>1519</v>
      </c>
      <c r="B402" s="15" t="s">
        <v>1639</v>
      </c>
      <c r="C402" s="15" t="s">
        <v>1640</v>
      </c>
      <c r="D402" s="16" t="s">
        <v>1641</v>
      </c>
      <c r="E402" s="16" t="s">
        <v>1642</v>
      </c>
      <c r="F402" s="15" t="s">
        <v>1643</v>
      </c>
      <c r="G402" s="17">
        <v>89</v>
      </c>
      <c r="H402" s="2" t="s">
        <v>774</v>
      </c>
    </row>
    <row r="403" spans="1:8" ht="14.1">
      <c r="A403" s="15" t="s">
        <v>1519</v>
      </c>
      <c r="B403" s="15" t="s">
        <v>1570</v>
      </c>
      <c r="C403" s="15" t="s">
        <v>1644</v>
      </c>
      <c r="D403" s="16" t="s">
        <v>1645</v>
      </c>
      <c r="E403" s="16" t="s">
        <v>207</v>
      </c>
      <c r="F403" s="15" t="s">
        <v>13</v>
      </c>
      <c r="G403" s="17">
        <v>132.73150684931508</v>
      </c>
      <c r="H403" s="2" t="s">
        <v>774</v>
      </c>
    </row>
    <row r="404" spans="1:8" ht="14.1">
      <c r="A404" s="15" t="s">
        <v>1519</v>
      </c>
      <c r="B404" s="15" t="s">
        <v>1646</v>
      </c>
      <c r="C404" s="15" t="s">
        <v>1647</v>
      </c>
      <c r="D404" s="16" t="s">
        <v>1648</v>
      </c>
      <c r="E404" s="16" t="s">
        <v>1649</v>
      </c>
      <c r="F404" s="15" t="s">
        <v>13</v>
      </c>
      <c r="G404" s="17">
        <v>99</v>
      </c>
      <c r="H404" s="2" t="s">
        <v>774</v>
      </c>
    </row>
    <row r="405" spans="1:8" ht="14.1">
      <c r="A405" s="15" t="s">
        <v>1519</v>
      </c>
      <c r="B405" s="15" t="s">
        <v>1650</v>
      </c>
      <c r="C405" s="15" t="s">
        <v>1651</v>
      </c>
      <c r="D405" s="16" t="s">
        <v>1652</v>
      </c>
      <c r="E405" s="16" t="s">
        <v>500</v>
      </c>
      <c r="F405" s="15" t="s">
        <v>13</v>
      </c>
      <c r="G405" s="17">
        <v>97.301369863013704</v>
      </c>
      <c r="H405" s="2" t="s">
        <v>774</v>
      </c>
    </row>
    <row r="406" spans="1:8" ht="14.1">
      <c r="A406" s="15" t="s">
        <v>1519</v>
      </c>
      <c r="B406" s="15" t="s">
        <v>1653</v>
      </c>
      <c r="C406" s="15" t="s">
        <v>1654</v>
      </c>
      <c r="D406" s="16" t="s">
        <v>1655</v>
      </c>
      <c r="E406" s="16" t="s">
        <v>81</v>
      </c>
      <c r="F406" s="15" t="s">
        <v>13</v>
      </c>
      <c r="G406" s="17">
        <v>75</v>
      </c>
      <c r="H406" s="2" t="s">
        <v>774</v>
      </c>
    </row>
    <row r="407" spans="1:8" ht="14.1">
      <c r="A407" s="15" t="s">
        <v>1519</v>
      </c>
      <c r="B407" s="15" t="s">
        <v>1570</v>
      </c>
      <c r="C407" s="15" t="s">
        <v>1656</v>
      </c>
      <c r="D407" s="16" t="s">
        <v>1657</v>
      </c>
      <c r="E407" s="16" t="s">
        <v>1658</v>
      </c>
      <c r="F407" s="15" t="s">
        <v>1044</v>
      </c>
      <c r="G407" s="17">
        <v>139.10958904109589</v>
      </c>
      <c r="H407" s="2" t="s">
        <v>774</v>
      </c>
    </row>
    <row r="408" spans="1:8" ht="14.1">
      <c r="A408" s="15" t="s">
        <v>1519</v>
      </c>
      <c r="B408" s="15" t="s">
        <v>1659</v>
      </c>
      <c r="C408" s="15" t="s">
        <v>1660</v>
      </c>
      <c r="D408" s="16" t="s">
        <v>1661</v>
      </c>
      <c r="E408" s="16" t="s">
        <v>720</v>
      </c>
      <c r="F408" s="15" t="s">
        <v>13</v>
      </c>
      <c r="G408" s="17">
        <v>138.14246575342466</v>
      </c>
      <c r="H408" s="2" t="s">
        <v>774</v>
      </c>
    </row>
    <row r="409" spans="1:8" ht="14.1">
      <c r="A409" s="15" t="s">
        <v>35</v>
      </c>
      <c r="B409" s="15" t="s">
        <v>1662</v>
      </c>
      <c r="C409" s="15" t="s">
        <v>1663</v>
      </c>
      <c r="D409" s="16" t="s">
        <v>1664</v>
      </c>
      <c r="E409" s="15" t="s">
        <v>152</v>
      </c>
      <c r="F409" s="15" t="s">
        <v>13</v>
      </c>
      <c r="G409" s="17">
        <v>114</v>
      </c>
      <c r="H409" s="2" t="s">
        <v>774</v>
      </c>
    </row>
    <row r="410" spans="1:8" ht="14.1">
      <c r="A410" s="15" t="s">
        <v>35</v>
      </c>
      <c r="B410" s="15" t="s">
        <v>1665</v>
      </c>
      <c r="C410" s="15" t="s">
        <v>1666</v>
      </c>
      <c r="D410" s="16" t="s">
        <v>1667</v>
      </c>
      <c r="E410" s="15" t="s">
        <v>407</v>
      </c>
      <c r="F410" s="15" t="s">
        <v>13</v>
      </c>
      <c r="G410" s="17">
        <v>109</v>
      </c>
      <c r="H410" s="2" t="s">
        <v>774</v>
      </c>
    </row>
  </sheetData>
  <mergeCells count="1">
    <mergeCell ref="G1:H1"/>
  </mergeCells>
  <pageMargins left="0.7" right="0.7" top="0.75" bottom="0.75" header="0.3" footer="0.3"/>
  <headerFooter>
    <oddFooter xml:space="preserve">&amp;C_x000D_&amp;1#&amp;"Aptos"&amp;12&amp;K000000 Confidential </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FA96-5539-43A6-8156-BD93CC274754}">
  <dimension ref="A1:O742"/>
  <sheetViews>
    <sheetView workbookViewId="0">
      <selection activeCell="A692" sqref="A691:A692"/>
    </sheetView>
  </sheetViews>
  <sheetFormatPr defaultRowHeight="17.45" customHeight="1"/>
  <cols>
    <col min="1" max="1" width="62.42578125" bestFit="1" customWidth="1"/>
    <col min="2" max="2" width="12.140625" bestFit="1" customWidth="1"/>
    <col min="3" max="3" width="11.42578125" bestFit="1" customWidth="1"/>
    <col min="4" max="4" width="14.42578125" bestFit="1" customWidth="1"/>
    <col min="5" max="5" width="16.140625" bestFit="1" customWidth="1"/>
    <col min="6" max="6" width="16.7109375" bestFit="1" customWidth="1"/>
    <col min="7" max="7" width="21.85546875" bestFit="1" customWidth="1"/>
    <col min="8" max="8" width="15.85546875" bestFit="1" customWidth="1"/>
    <col min="9" max="9" width="80.85546875" bestFit="1" customWidth="1"/>
    <col min="10" max="10" width="10.28515625" bestFit="1" customWidth="1"/>
    <col min="11" max="11" width="13.42578125" bestFit="1" customWidth="1"/>
    <col min="12" max="12" width="12.85546875" bestFit="1" customWidth="1"/>
    <col min="13" max="13" width="20.7109375" bestFit="1" customWidth="1"/>
    <col min="14" max="14" width="105" bestFit="1" customWidth="1"/>
    <col min="15" max="15" width="65.5703125" bestFit="1" customWidth="1"/>
  </cols>
  <sheetData>
    <row r="1" spans="1:15" s="34" customFormat="1" ht="17.45" customHeight="1">
      <c r="A1" s="34" t="s">
        <v>1668</v>
      </c>
      <c r="B1" s="34" t="s">
        <v>1669</v>
      </c>
      <c r="C1" s="34" t="s">
        <v>1670</v>
      </c>
      <c r="D1" s="34" t="s">
        <v>1671</v>
      </c>
      <c r="E1" s="34" t="s">
        <v>1672</v>
      </c>
      <c r="F1" s="34" t="s">
        <v>1673</v>
      </c>
      <c r="G1" s="34" t="s">
        <v>1674</v>
      </c>
      <c r="H1" s="34" t="s">
        <v>1675</v>
      </c>
      <c r="I1" s="34" t="s">
        <v>1676</v>
      </c>
      <c r="J1" s="34" t="s">
        <v>1677</v>
      </c>
      <c r="K1" s="34" t="s">
        <v>1678</v>
      </c>
      <c r="L1" s="34" t="s">
        <v>1679</v>
      </c>
      <c r="M1" s="34" t="s">
        <v>1680</v>
      </c>
      <c r="N1" s="34" t="s">
        <v>1681</v>
      </c>
      <c r="O1" s="34" t="s">
        <v>1682</v>
      </c>
    </row>
    <row r="2" spans="1:15" ht="17.45" customHeight="1">
      <c r="A2" t="s">
        <v>1683</v>
      </c>
      <c r="B2" t="s">
        <v>1684</v>
      </c>
      <c r="C2" t="s">
        <v>1685</v>
      </c>
      <c r="D2" s="24">
        <v>46049</v>
      </c>
      <c r="E2" s="24">
        <v>46051</v>
      </c>
      <c r="F2" t="s">
        <v>1686</v>
      </c>
      <c r="G2" t="s">
        <v>1687</v>
      </c>
      <c r="H2" t="s">
        <v>1688</v>
      </c>
      <c r="I2" s="31" t="s">
        <v>1689</v>
      </c>
      <c r="J2" t="s">
        <v>1690</v>
      </c>
      <c r="K2" t="s">
        <v>1691</v>
      </c>
      <c r="L2" t="s">
        <v>1692</v>
      </c>
      <c r="M2" t="s">
        <v>1691</v>
      </c>
      <c r="N2" t="s">
        <v>1693</v>
      </c>
    </row>
    <row r="3" spans="1:15" ht="17.45" customHeight="1">
      <c r="A3" t="s">
        <v>1694</v>
      </c>
      <c r="B3" t="s">
        <v>1695</v>
      </c>
      <c r="C3" t="s">
        <v>1696</v>
      </c>
      <c r="D3" s="24">
        <v>46049</v>
      </c>
      <c r="E3" s="24">
        <v>46051</v>
      </c>
      <c r="F3" t="s">
        <v>1686</v>
      </c>
      <c r="G3" t="s">
        <v>1687</v>
      </c>
      <c r="H3" t="s">
        <v>1697</v>
      </c>
      <c r="I3" s="31" t="s">
        <v>1698</v>
      </c>
      <c r="J3" t="s">
        <v>1699</v>
      </c>
      <c r="K3" t="s">
        <v>1691</v>
      </c>
      <c r="L3" t="s">
        <v>1692</v>
      </c>
      <c r="M3" t="s">
        <v>1691</v>
      </c>
      <c r="N3" t="s">
        <v>1700</v>
      </c>
    </row>
    <row r="4" spans="1:15" ht="17.45" customHeight="1">
      <c r="A4" t="s">
        <v>1701</v>
      </c>
      <c r="B4" t="s">
        <v>1702</v>
      </c>
      <c r="C4" t="s">
        <v>1703</v>
      </c>
      <c r="F4" t="s">
        <v>1691</v>
      </c>
      <c r="G4" t="s">
        <v>1687</v>
      </c>
      <c r="K4" t="s">
        <v>1691</v>
      </c>
      <c r="M4" t="s">
        <v>1691</v>
      </c>
    </row>
    <row r="5" spans="1:15" ht="17.45" customHeight="1">
      <c r="A5" t="s">
        <v>1704</v>
      </c>
      <c r="B5" t="s">
        <v>1705</v>
      </c>
      <c r="C5" t="s">
        <v>1706</v>
      </c>
      <c r="F5" t="s">
        <v>1691</v>
      </c>
      <c r="G5" t="s">
        <v>1687</v>
      </c>
      <c r="K5" t="s">
        <v>1691</v>
      </c>
      <c r="M5" t="s">
        <v>1691</v>
      </c>
    </row>
    <row r="6" spans="1:15" ht="17.45" customHeight="1">
      <c r="A6" t="s">
        <v>1707</v>
      </c>
      <c r="B6" t="s">
        <v>1708</v>
      </c>
      <c r="C6" t="s">
        <v>1709</v>
      </c>
      <c r="D6" s="24">
        <v>46049</v>
      </c>
      <c r="E6" s="24">
        <v>46051</v>
      </c>
      <c r="F6" t="s">
        <v>1686</v>
      </c>
      <c r="G6" t="s">
        <v>1687</v>
      </c>
      <c r="H6" t="s">
        <v>1697</v>
      </c>
      <c r="I6" s="31" t="s">
        <v>1710</v>
      </c>
      <c r="J6" t="s">
        <v>1711</v>
      </c>
      <c r="K6" t="s">
        <v>1691</v>
      </c>
      <c r="L6" t="s">
        <v>1692</v>
      </c>
      <c r="M6" t="s">
        <v>1691</v>
      </c>
      <c r="N6" t="s">
        <v>1712</v>
      </c>
    </row>
    <row r="7" spans="1:15" ht="17.45" customHeight="1">
      <c r="A7" s="33" t="s">
        <v>1713</v>
      </c>
      <c r="B7" s="33" t="s">
        <v>1714</v>
      </c>
      <c r="C7" s="33" t="s">
        <v>1715</v>
      </c>
      <c r="D7" s="33"/>
      <c r="E7" s="33"/>
      <c r="F7" s="33" t="s">
        <v>1691</v>
      </c>
      <c r="G7" s="33" t="s">
        <v>1687</v>
      </c>
      <c r="H7" s="33"/>
      <c r="I7" s="33"/>
      <c r="J7" s="33"/>
      <c r="K7" s="33" t="s">
        <v>1691</v>
      </c>
      <c r="L7" s="33"/>
      <c r="M7" s="33" t="s">
        <v>1691</v>
      </c>
      <c r="N7" s="33"/>
      <c r="O7" s="33"/>
    </row>
    <row r="8" spans="1:15" ht="17.45" customHeight="1">
      <c r="A8" t="s">
        <v>1716</v>
      </c>
      <c r="B8" t="s">
        <v>1717</v>
      </c>
      <c r="C8" t="s">
        <v>1718</v>
      </c>
      <c r="F8" t="s">
        <v>1691</v>
      </c>
      <c r="G8" t="s">
        <v>1687</v>
      </c>
      <c r="K8" t="s">
        <v>1691</v>
      </c>
      <c r="M8" t="s">
        <v>1691</v>
      </c>
    </row>
    <row r="9" spans="1:15" ht="17.45" customHeight="1">
      <c r="A9" t="s">
        <v>1719</v>
      </c>
      <c r="B9" t="s">
        <v>1720</v>
      </c>
      <c r="C9" t="s">
        <v>1721</v>
      </c>
      <c r="F9" t="s">
        <v>1691</v>
      </c>
      <c r="G9" t="s">
        <v>1687</v>
      </c>
      <c r="K9" t="s">
        <v>1691</v>
      </c>
      <c r="M9" t="s">
        <v>1691</v>
      </c>
    </row>
    <row r="10" spans="1:15" s="42" customFormat="1" ht="17.45" customHeight="1">
      <c r="A10" s="42" t="s">
        <v>15</v>
      </c>
      <c r="B10" s="42" t="s">
        <v>1722</v>
      </c>
      <c r="C10" s="42" t="s">
        <v>1723</v>
      </c>
      <c r="D10" s="43">
        <v>46049</v>
      </c>
      <c r="E10" s="43">
        <v>46051</v>
      </c>
      <c r="F10" s="42" t="s">
        <v>1686</v>
      </c>
      <c r="G10" s="42" t="s">
        <v>1687</v>
      </c>
      <c r="H10" s="42" t="s">
        <v>1724</v>
      </c>
      <c r="I10" s="44" t="s">
        <v>1725</v>
      </c>
      <c r="J10" s="42" t="s">
        <v>1726</v>
      </c>
      <c r="K10" s="42" t="s">
        <v>1691</v>
      </c>
      <c r="L10" s="42" t="s">
        <v>1692</v>
      </c>
      <c r="M10" s="42" t="s">
        <v>1691</v>
      </c>
      <c r="N10" s="42" t="s">
        <v>1727</v>
      </c>
    </row>
    <row r="11" spans="1:15" ht="17.45" customHeight="1">
      <c r="A11" t="s">
        <v>1728</v>
      </c>
      <c r="B11" t="s">
        <v>1729</v>
      </c>
      <c r="C11" t="s">
        <v>1730</v>
      </c>
      <c r="D11" s="24">
        <v>46049</v>
      </c>
      <c r="E11" s="24">
        <v>46051</v>
      </c>
      <c r="F11" t="s">
        <v>1686</v>
      </c>
      <c r="G11" t="s">
        <v>1687</v>
      </c>
      <c r="H11" t="s">
        <v>1731</v>
      </c>
      <c r="I11" s="31" t="s">
        <v>1732</v>
      </c>
      <c r="J11" t="s">
        <v>1733</v>
      </c>
      <c r="K11" t="s">
        <v>1691</v>
      </c>
      <c r="L11" t="s">
        <v>1692</v>
      </c>
      <c r="M11" t="s">
        <v>1691</v>
      </c>
      <c r="N11" t="s">
        <v>1734</v>
      </c>
    </row>
    <row r="12" spans="1:15" ht="17.45" customHeight="1">
      <c r="A12" t="s">
        <v>25</v>
      </c>
      <c r="B12" t="s">
        <v>1735</v>
      </c>
      <c r="C12" t="s">
        <v>1736</v>
      </c>
      <c r="F12" t="s">
        <v>1691</v>
      </c>
      <c r="G12" t="s">
        <v>1687</v>
      </c>
      <c r="K12" t="s">
        <v>1691</v>
      </c>
      <c r="M12" t="s">
        <v>1691</v>
      </c>
    </row>
    <row r="13" spans="1:15" ht="17.45" customHeight="1">
      <c r="A13" t="s">
        <v>783</v>
      </c>
      <c r="B13" t="s">
        <v>1737</v>
      </c>
      <c r="C13" t="s">
        <v>1738</v>
      </c>
      <c r="D13" s="24">
        <v>46049</v>
      </c>
      <c r="E13" s="24">
        <v>46051</v>
      </c>
      <c r="F13" t="s">
        <v>1686</v>
      </c>
      <c r="G13" t="s">
        <v>1687</v>
      </c>
      <c r="H13" t="s">
        <v>1697</v>
      </c>
      <c r="I13" s="31" t="s">
        <v>1739</v>
      </c>
      <c r="J13" t="s">
        <v>1740</v>
      </c>
      <c r="K13" t="s">
        <v>1691</v>
      </c>
      <c r="L13" t="s">
        <v>1692</v>
      </c>
      <c r="M13" t="s">
        <v>1691</v>
      </c>
      <c r="N13" t="s">
        <v>1741</v>
      </c>
    </row>
    <row r="14" spans="1:15" ht="17.45" customHeight="1">
      <c r="A14" t="s">
        <v>785</v>
      </c>
      <c r="B14" t="s">
        <v>1742</v>
      </c>
      <c r="C14" t="s">
        <v>1743</v>
      </c>
      <c r="D14" s="24">
        <v>46049</v>
      </c>
      <c r="E14" s="24">
        <v>46051</v>
      </c>
      <c r="F14" t="s">
        <v>1686</v>
      </c>
      <c r="G14" t="s">
        <v>1687</v>
      </c>
      <c r="H14" t="s">
        <v>1697</v>
      </c>
      <c r="I14" s="31" t="s">
        <v>1744</v>
      </c>
      <c r="J14" t="s">
        <v>1745</v>
      </c>
      <c r="K14" t="s">
        <v>1691</v>
      </c>
      <c r="L14" t="s">
        <v>1692</v>
      </c>
      <c r="M14" t="s">
        <v>1691</v>
      </c>
      <c r="N14" t="s">
        <v>1746</v>
      </c>
    </row>
    <row r="15" spans="1:15" ht="17.45" customHeight="1">
      <c r="A15" t="s">
        <v>787</v>
      </c>
      <c r="B15" t="s">
        <v>1747</v>
      </c>
      <c r="C15" t="s">
        <v>1748</v>
      </c>
      <c r="D15" s="24">
        <v>46049</v>
      </c>
      <c r="E15" s="24">
        <v>46051</v>
      </c>
      <c r="F15" t="s">
        <v>1686</v>
      </c>
      <c r="G15" t="s">
        <v>1687</v>
      </c>
      <c r="H15" t="s">
        <v>1697</v>
      </c>
      <c r="I15" s="31" t="s">
        <v>1749</v>
      </c>
      <c r="J15" t="s">
        <v>1750</v>
      </c>
      <c r="K15" t="s">
        <v>1691</v>
      </c>
      <c r="L15" t="s">
        <v>1692</v>
      </c>
      <c r="M15" t="s">
        <v>1686</v>
      </c>
      <c r="N15" t="s">
        <v>1751</v>
      </c>
    </row>
    <row r="16" spans="1:15" ht="17.45" customHeight="1">
      <c r="A16" t="s">
        <v>789</v>
      </c>
      <c r="B16" t="s">
        <v>1752</v>
      </c>
      <c r="C16" t="s">
        <v>1753</v>
      </c>
      <c r="D16" s="24">
        <v>46049</v>
      </c>
      <c r="E16" s="24">
        <v>46051</v>
      </c>
      <c r="F16" t="s">
        <v>1686</v>
      </c>
      <c r="G16" t="s">
        <v>1687</v>
      </c>
      <c r="H16" t="s">
        <v>1697</v>
      </c>
      <c r="I16" s="31" t="s">
        <v>1754</v>
      </c>
      <c r="J16" t="s">
        <v>1755</v>
      </c>
      <c r="K16" t="s">
        <v>1691</v>
      </c>
      <c r="L16" t="s">
        <v>1692</v>
      </c>
      <c r="M16" t="s">
        <v>1691</v>
      </c>
      <c r="N16" t="s">
        <v>1756</v>
      </c>
    </row>
    <row r="17" spans="1:14" ht="17.45" customHeight="1">
      <c r="A17" t="s">
        <v>791</v>
      </c>
      <c r="B17" t="s">
        <v>1757</v>
      </c>
      <c r="C17" t="s">
        <v>1758</v>
      </c>
      <c r="D17" s="24">
        <v>46049</v>
      </c>
      <c r="E17" s="24">
        <v>46051</v>
      </c>
      <c r="F17" t="s">
        <v>1686</v>
      </c>
      <c r="G17" t="s">
        <v>1687</v>
      </c>
      <c r="H17" t="s">
        <v>1697</v>
      </c>
      <c r="I17" s="31" t="s">
        <v>1759</v>
      </c>
      <c r="J17" t="s">
        <v>1760</v>
      </c>
      <c r="K17" t="s">
        <v>1691</v>
      </c>
      <c r="L17" t="s">
        <v>1692</v>
      </c>
      <c r="M17" t="s">
        <v>1686</v>
      </c>
      <c r="N17" t="s">
        <v>1761</v>
      </c>
    </row>
    <row r="18" spans="1:14" ht="17.45" customHeight="1">
      <c r="A18" t="s">
        <v>1762</v>
      </c>
      <c r="B18" t="s">
        <v>1763</v>
      </c>
      <c r="C18" t="s">
        <v>1764</v>
      </c>
      <c r="F18" t="s">
        <v>1691</v>
      </c>
      <c r="G18" t="s">
        <v>1687</v>
      </c>
      <c r="K18" t="s">
        <v>1691</v>
      </c>
      <c r="M18" t="s">
        <v>1691</v>
      </c>
    </row>
    <row r="19" spans="1:14" ht="17.45" customHeight="1">
      <c r="A19" t="s">
        <v>1765</v>
      </c>
      <c r="B19" t="s">
        <v>1766</v>
      </c>
      <c r="C19" t="s">
        <v>1767</v>
      </c>
      <c r="F19" t="s">
        <v>1691</v>
      </c>
      <c r="G19" t="s">
        <v>1687</v>
      </c>
      <c r="K19" t="s">
        <v>1691</v>
      </c>
      <c r="M19" t="s">
        <v>1691</v>
      </c>
    </row>
    <row r="20" spans="1:14" ht="17.45" customHeight="1">
      <c r="A20" t="s">
        <v>1768</v>
      </c>
      <c r="B20" t="s">
        <v>1769</v>
      </c>
      <c r="C20" t="s">
        <v>1770</v>
      </c>
      <c r="F20" t="s">
        <v>1691</v>
      </c>
      <c r="G20" t="s">
        <v>1687</v>
      </c>
      <c r="K20" t="s">
        <v>1691</v>
      </c>
      <c r="M20" t="s">
        <v>1691</v>
      </c>
    </row>
    <row r="21" spans="1:14" ht="17.45" customHeight="1">
      <c r="A21" t="s">
        <v>1771</v>
      </c>
      <c r="B21" t="s">
        <v>1772</v>
      </c>
      <c r="C21" t="s">
        <v>1773</v>
      </c>
      <c r="D21" s="24">
        <v>46049</v>
      </c>
      <c r="E21" s="24">
        <v>46051</v>
      </c>
      <c r="F21" t="s">
        <v>1686</v>
      </c>
      <c r="G21" t="s">
        <v>1687</v>
      </c>
      <c r="H21" t="s">
        <v>1774</v>
      </c>
      <c r="I21" s="31" t="s">
        <v>1775</v>
      </c>
      <c r="J21" t="s">
        <v>1776</v>
      </c>
      <c r="K21" t="s">
        <v>1691</v>
      </c>
      <c r="L21" t="s">
        <v>1692</v>
      </c>
      <c r="M21" t="s">
        <v>1691</v>
      </c>
      <c r="N21" t="s">
        <v>1777</v>
      </c>
    </row>
    <row r="22" spans="1:14" ht="17.45" customHeight="1">
      <c r="A22" t="s">
        <v>1778</v>
      </c>
      <c r="B22" t="s">
        <v>1779</v>
      </c>
      <c r="C22" t="s">
        <v>1780</v>
      </c>
      <c r="D22" s="24">
        <v>46049</v>
      </c>
      <c r="E22" s="24">
        <v>46051</v>
      </c>
      <c r="F22" t="s">
        <v>1686</v>
      </c>
      <c r="G22" t="s">
        <v>1687</v>
      </c>
      <c r="H22" t="s">
        <v>1781</v>
      </c>
      <c r="I22" s="31" t="s">
        <v>1782</v>
      </c>
      <c r="J22" t="s">
        <v>1783</v>
      </c>
      <c r="K22" t="s">
        <v>1691</v>
      </c>
      <c r="L22" t="s">
        <v>1692</v>
      </c>
      <c r="M22" t="s">
        <v>1686</v>
      </c>
      <c r="N22" t="s">
        <v>1784</v>
      </c>
    </row>
    <row r="23" spans="1:14" ht="17.45" customHeight="1">
      <c r="A23" t="s">
        <v>1785</v>
      </c>
      <c r="B23" t="s">
        <v>1786</v>
      </c>
      <c r="C23" t="s">
        <v>1787</v>
      </c>
      <c r="D23" s="24">
        <v>46049</v>
      </c>
      <c r="E23" s="24">
        <v>46051</v>
      </c>
      <c r="F23" t="s">
        <v>1686</v>
      </c>
      <c r="G23" t="s">
        <v>1687</v>
      </c>
      <c r="H23" t="s">
        <v>1788</v>
      </c>
      <c r="I23" t="s">
        <v>1789</v>
      </c>
      <c r="J23" t="s">
        <v>1790</v>
      </c>
      <c r="K23" t="s">
        <v>1691</v>
      </c>
      <c r="L23" t="s">
        <v>1692</v>
      </c>
      <c r="M23" t="s">
        <v>1691</v>
      </c>
      <c r="N23" t="s">
        <v>1791</v>
      </c>
    </row>
    <row r="24" spans="1:14" ht="17.45" customHeight="1">
      <c r="A24" t="s">
        <v>1792</v>
      </c>
      <c r="B24" t="s">
        <v>1793</v>
      </c>
      <c r="C24" t="s">
        <v>1794</v>
      </c>
      <c r="D24" s="24">
        <v>46049</v>
      </c>
      <c r="E24" s="24">
        <v>46051</v>
      </c>
      <c r="F24" t="s">
        <v>1686</v>
      </c>
      <c r="G24" t="s">
        <v>1687</v>
      </c>
      <c r="H24" t="s">
        <v>1795</v>
      </c>
      <c r="I24" s="31" t="s">
        <v>1796</v>
      </c>
      <c r="J24" t="s">
        <v>1797</v>
      </c>
      <c r="K24" t="s">
        <v>1691</v>
      </c>
      <c r="L24" t="s">
        <v>1692</v>
      </c>
      <c r="M24" t="s">
        <v>1686</v>
      </c>
      <c r="N24" t="s">
        <v>1798</v>
      </c>
    </row>
    <row r="25" spans="1:14" ht="17.45" customHeight="1">
      <c r="A25" t="s">
        <v>1799</v>
      </c>
      <c r="B25" t="s">
        <v>1800</v>
      </c>
      <c r="C25" t="s">
        <v>1801</v>
      </c>
      <c r="D25" s="24">
        <v>46049</v>
      </c>
      <c r="E25" s="24">
        <v>46051</v>
      </c>
      <c r="F25" t="s">
        <v>1686</v>
      </c>
      <c r="G25" t="s">
        <v>1687</v>
      </c>
      <c r="H25" t="s">
        <v>1802</v>
      </c>
      <c r="I25" s="31" t="s">
        <v>1803</v>
      </c>
      <c r="J25" t="s">
        <v>1804</v>
      </c>
      <c r="K25" t="s">
        <v>1691</v>
      </c>
      <c r="L25" t="s">
        <v>1692</v>
      </c>
      <c r="M25" t="s">
        <v>1686</v>
      </c>
      <c r="N25" t="s">
        <v>1805</v>
      </c>
    </row>
    <row r="26" spans="1:14" ht="17.45" customHeight="1">
      <c r="A26" t="s">
        <v>1806</v>
      </c>
      <c r="B26" t="s">
        <v>1807</v>
      </c>
      <c r="C26" t="s">
        <v>1808</v>
      </c>
      <c r="F26" t="s">
        <v>1691</v>
      </c>
      <c r="G26" t="s">
        <v>1687</v>
      </c>
      <c r="K26" t="s">
        <v>1691</v>
      </c>
      <c r="M26" t="s">
        <v>1691</v>
      </c>
    </row>
    <row r="27" spans="1:14" ht="17.45" customHeight="1">
      <c r="A27" t="s">
        <v>1809</v>
      </c>
      <c r="B27" t="s">
        <v>1810</v>
      </c>
      <c r="C27" t="s">
        <v>1811</v>
      </c>
      <c r="D27" s="24">
        <v>46049</v>
      </c>
      <c r="E27" s="24">
        <v>46051</v>
      </c>
      <c r="F27" t="s">
        <v>1686</v>
      </c>
      <c r="G27" t="s">
        <v>1687</v>
      </c>
      <c r="H27" t="s">
        <v>1697</v>
      </c>
      <c r="I27" s="31" t="s">
        <v>1812</v>
      </c>
      <c r="J27" t="s">
        <v>1813</v>
      </c>
      <c r="K27" t="s">
        <v>1691</v>
      </c>
      <c r="L27" t="s">
        <v>1692</v>
      </c>
      <c r="M27" t="s">
        <v>1691</v>
      </c>
      <c r="N27" t="s">
        <v>1814</v>
      </c>
    </row>
    <row r="28" spans="1:14" ht="17.45" customHeight="1">
      <c r="A28" t="s">
        <v>40</v>
      </c>
      <c r="B28" t="s">
        <v>1815</v>
      </c>
      <c r="C28" t="s">
        <v>1816</v>
      </c>
      <c r="D28" s="24">
        <v>46049</v>
      </c>
      <c r="E28" s="24">
        <v>46051</v>
      </c>
      <c r="F28" t="s">
        <v>1686</v>
      </c>
      <c r="G28" t="s">
        <v>1687</v>
      </c>
      <c r="H28" t="s">
        <v>1817</v>
      </c>
      <c r="I28" s="31" t="s">
        <v>1818</v>
      </c>
      <c r="J28" t="s">
        <v>1819</v>
      </c>
      <c r="K28" t="s">
        <v>1691</v>
      </c>
      <c r="L28" t="s">
        <v>1692</v>
      </c>
      <c r="M28" t="s">
        <v>1686</v>
      </c>
      <c r="N28" t="s">
        <v>1820</v>
      </c>
    </row>
    <row r="29" spans="1:14" ht="17.45" customHeight="1">
      <c r="A29" t="s">
        <v>43</v>
      </c>
      <c r="B29" t="s">
        <v>1821</v>
      </c>
      <c r="C29" t="s">
        <v>1822</v>
      </c>
      <c r="D29" s="24">
        <v>46049</v>
      </c>
      <c r="E29" s="24">
        <v>46051</v>
      </c>
      <c r="F29" t="s">
        <v>1686</v>
      </c>
      <c r="G29" t="s">
        <v>1687</v>
      </c>
      <c r="H29" t="s">
        <v>1817</v>
      </c>
      <c r="I29" s="31" t="s">
        <v>1823</v>
      </c>
      <c r="J29" t="s">
        <v>1824</v>
      </c>
      <c r="K29" t="s">
        <v>1691</v>
      </c>
      <c r="L29" t="s">
        <v>1692</v>
      </c>
      <c r="M29" t="s">
        <v>1686</v>
      </c>
      <c r="N29" t="s">
        <v>1825</v>
      </c>
    </row>
    <row r="30" spans="1:14" ht="17.45" customHeight="1">
      <c r="A30" t="s">
        <v>1826</v>
      </c>
      <c r="B30" t="s">
        <v>1827</v>
      </c>
      <c r="C30" t="s">
        <v>1828</v>
      </c>
      <c r="F30" t="s">
        <v>1691</v>
      </c>
      <c r="G30" t="s">
        <v>1687</v>
      </c>
      <c r="K30" t="s">
        <v>1691</v>
      </c>
      <c r="M30" t="s">
        <v>1691</v>
      </c>
    </row>
    <row r="31" spans="1:14" ht="17.45" customHeight="1">
      <c r="A31" t="s">
        <v>809</v>
      </c>
      <c r="B31" t="s">
        <v>1829</v>
      </c>
      <c r="C31" t="s">
        <v>1830</v>
      </c>
      <c r="D31" s="24">
        <v>46049</v>
      </c>
      <c r="E31" s="24">
        <v>46051</v>
      </c>
      <c r="F31" t="s">
        <v>1686</v>
      </c>
      <c r="G31" t="s">
        <v>1687</v>
      </c>
      <c r="H31" t="s">
        <v>1831</v>
      </c>
      <c r="I31" s="31" t="s">
        <v>1832</v>
      </c>
      <c r="J31" t="s">
        <v>1833</v>
      </c>
      <c r="K31" t="s">
        <v>1691</v>
      </c>
      <c r="L31" t="s">
        <v>1692</v>
      </c>
      <c r="M31" t="s">
        <v>1686</v>
      </c>
      <c r="N31" t="s">
        <v>1820</v>
      </c>
    </row>
    <row r="32" spans="1:14" ht="17.45" customHeight="1">
      <c r="A32" t="s">
        <v>1834</v>
      </c>
      <c r="B32" t="s">
        <v>1835</v>
      </c>
      <c r="C32" t="s">
        <v>1836</v>
      </c>
      <c r="F32" t="s">
        <v>1691</v>
      </c>
      <c r="G32" t="s">
        <v>1687</v>
      </c>
      <c r="K32" t="s">
        <v>1691</v>
      </c>
      <c r="M32" t="s">
        <v>1691</v>
      </c>
    </row>
    <row r="33" spans="1:14" ht="17.45" customHeight="1">
      <c r="A33" t="s">
        <v>811</v>
      </c>
      <c r="B33" t="s">
        <v>1837</v>
      </c>
      <c r="C33" t="s">
        <v>1838</v>
      </c>
      <c r="D33" s="24">
        <v>46049</v>
      </c>
      <c r="E33" s="24">
        <v>46051</v>
      </c>
      <c r="F33" t="s">
        <v>1686</v>
      </c>
      <c r="G33" t="s">
        <v>1687</v>
      </c>
      <c r="H33" t="s">
        <v>1817</v>
      </c>
      <c r="I33" s="31" t="s">
        <v>1839</v>
      </c>
      <c r="J33" t="s">
        <v>1840</v>
      </c>
      <c r="K33" t="s">
        <v>1691</v>
      </c>
      <c r="L33" t="s">
        <v>1692</v>
      </c>
      <c r="M33" t="s">
        <v>1686</v>
      </c>
      <c r="N33" t="s">
        <v>1825</v>
      </c>
    </row>
    <row r="34" spans="1:14" ht="17.45" customHeight="1">
      <c r="A34" t="s">
        <v>46</v>
      </c>
      <c r="B34" t="s">
        <v>1841</v>
      </c>
      <c r="C34" t="s">
        <v>1842</v>
      </c>
      <c r="D34" s="24">
        <v>46049</v>
      </c>
      <c r="E34" s="24">
        <v>46051</v>
      </c>
      <c r="F34" t="s">
        <v>1686</v>
      </c>
      <c r="G34" t="s">
        <v>1687</v>
      </c>
      <c r="H34" t="s">
        <v>1831</v>
      </c>
      <c r="I34" s="31" t="s">
        <v>1843</v>
      </c>
      <c r="J34" t="s">
        <v>1844</v>
      </c>
      <c r="K34" t="s">
        <v>1691</v>
      </c>
      <c r="L34" t="s">
        <v>1692</v>
      </c>
      <c r="M34" t="s">
        <v>1686</v>
      </c>
      <c r="N34" t="s">
        <v>1825</v>
      </c>
    </row>
    <row r="35" spans="1:14" ht="17.45" customHeight="1">
      <c r="A35" t="s">
        <v>52</v>
      </c>
      <c r="B35" t="s">
        <v>1845</v>
      </c>
      <c r="C35" t="s">
        <v>1846</v>
      </c>
      <c r="D35" s="24">
        <v>46049</v>
      </c>
      <c r="E35" s="24">
        <v>46051</v>
      </c>
      <c r="F35" t="s">
        <v>1686</v>
      </c>
      <c r="G35" t="s">
        <v>1687</v>
      </c>
      <c r="H35" t="s">
        <v>1847</v>
      </c>
      <c r="I35" s="31" t="s">
        <v>1848</v>
      </c>
      <c r="J35" t="s">
        <v>1849</v>
      </c>
      <c r="K35" t="s">
        <v>1691</v>
      </c>
      <c r="L35" t="s">
        <v>1692</v>
      </c>
      <c r="M35" t="s">
        <v>1686</v>
      </c>
      <c r="N35" t="s">
        <v>1850</v>
      </c>
    </row>
    <row r="36" spans="1:14" ht="17.45" customHeight="1">
      <c r="A36" t="s">
        <v>55</v>
      </c>
      <c r="B36" t="s">
        <v>1851</v>
      </c>
      <c r="C36" t="s">
        <v>1852</v>
      </c>
      <c r="D36" s="24">
        <v>46049</v>
      </c>
      <c r="E36" s="24">
        <v>46051</v>
      </c>
      <c r="F36" t="s">
        <v>1686</v>
      </c>
      <c r="G36" t="s">
        <v>1687</v>
      </c>
      <c r="H36" t="s">
        <v>1847</v>
      </c>
      <c r="I36" s="31" t="s">
        <v>1853</v>
      </c>
      <c r="J36" t="s">
        <v>1840</v>
      </c>
      <c r="K36" t="s">
        <v>1691</v>
      </c>
      <c r="L36" t="s">
        <v>1692</v>
      </c>
      <c r="M36" t="s">
        <v>1686</v>
      </c>
      <c r="N36" t="s">
        <v>1820</v>
      </c>
    </row>
    <row r="37" spans="1:14" ht="17.45" customHeight="1">
      <c r="A37" t="s">
        <v>813</v>
      </c>
      <c r="B37" t="s">
        <v>1854</v>
      </c>
      <c r="C37" t="s">
        <v>1855</v>
      </c>
      <c r="D37" s="24">
        <v>46049</v>
      </c>
      <c r="E37" s="24">
        <v>46051</v>
      </c>
      <c r="F37" t="s">
        <v>1686</v>
      </c>
      <c r="G37" t="s">
        <v>1687</v>
      </c>
      <c r="H37" t="s">
        <v>1856</v>
      </c>
      <c r="I37" s="31" t="s">
        <v>1857</v>
      </c>
      <c r="J37" t="s">
        <v>1858</v>
      </c>
      <c r="K37" t="s">
        <v>1691</v>
      </c>
      <c r="L37" t="s">
        <v>1692</v>
      </c>
      <c r="M37" t="s">
        <v>1686</v>
      </c>
      <c r="N37" t="s">
        <v>1825</v>
      </c>
    </row>
    <row r="38" spans="1:14" ht="17.45" customHeight="1">
      <c r="A38" t="s">
        <v>57</v>
      </c>
      <c r="B38" t="s">
        <v>1859</v>
      </c>
      <c r="C38" t="s">
        <v>1860</v>
      </c>
      <c r="D38" s="24">
        <v>46049</v>
      </c>
      <c r="E38" s="24">
        <v>46051</v>
      </c>
      <c r="F38" t="s">
        <v>1686</v>
      </c>
      <c r="G38" t="s">
        <v>1687</v>
      </c>
      <c r="H38" t="s">
        <v>1847</v>
      </c>
      <c r="I38" s="31" t="s">
        <v>1861</v>
      </c>
      <c r="J38" t="s">
        <v>1862</v>
      </c>
      <c r="K38" t="s">
        <v>1691</v>
      </c>
      <c r="L38" t="s">
        <v>1692</v>
      </c>
      <c r="M38" t="s">
        <v>1686</v>
      </c>
      <c r="N38" t="s">
        <v>1863</v>
      </c>
    </row>
    <row r="39" spans="1:14" ht="17.45" customHeight="1">
      <c r="A39" t="s">
        <v>60</v>
      </c>
      <c r="B39" t="s">
        <v>1864</v>
      </c>
      <c r="C39" t="s">
        <v>1865</v>
      </c>
      <c r="D39" s="24">
        <v>46049</v>
      </c>
      <c r="E39" s="24">
        <v>46051</v>
      </c>
      <c r="F39" t="s">
        <v>1686</v>
      </c>
      <c r="G39" t="s">
        <v>1687</v>
      </c>
      <c r="H39" t="s">
        <v>1847</v>
      </c>
      <c r="I39" s="31" t="s">
        <v>1866</v>
      </c>
      <c r="J39" t="s">
        <v>1867</v>
      </c>
      <c r="K39" t="s">
        <v>1691</v>
      </c>
      <c r="L39" t="s">
        <v>1692</v>
      </c>
      <c r="M39" t="s">
        <v>1686</v>
      </c>
      <c r="N39" t="s">
        <v>1820</v>
      </c>
    </row>
    <row r="40" spans="1:14" ht="17.45" customHeight="1">
      <c r="A40" t="s">
        <v>1868</v>
      </c>
      <c r="B40" t="s">
        <v>1869</v>
      </c>
      <c r="C40" t="s">
        <v>1870</v>
      </c>
      <c r="F40" t="s">
        <v>1691</v>
      </c>
      <c r="G40" t="s">
        <v>1687</v>
      </c>
      <c r="K40" t="s">
        <v>1691</v>
      </c>
      <c r="M40" t="s">
        <v>1691</v>
      </c>
    </row>
    <row r="41" spans="1:14" ht="17.45" customHeight="1">
      <c r="A41" t="s">
        <v>63</v>
      </c>
      <c r="B41" t="s">
        <v>1871</v>
      </c>
      <c r="C41" t="s">
        <v>1872</v>
      </c>
      <c r="D41" s="24">
        <v>46049</v>
      </c>
      <c r="E41" s="24">
        <v>46051</v>
      </c>
      <c r="F41" t="s">
        <v>1686</v>
      </c>
      <c r="G41" t="s">
        <v>1687</v>
      </c>
      <c r="H41" t="s">
        <v>1873</v>
      </c>
      <c r="I41" s="31" t="s">
        <v>1874</v>
      </c>
      <c r="J41" t="s">
        <v>1875</v>
      </c>
      <c r="K41" t="s">
        <v>1691</v>
      </c>
      <c r="L41" t="s">
        <v>1692</v>
      </c>
      <c r="M41" t="s">
        <v>1686</v>
      </c>
      <c r="N41" t="s">
        <v>1876</v>
      </c>
    </row>
    <row r="42" spans="1:14" ht="17.45" customHeight="1">
      <c r="A42" t="s">
        <v>66</v>
      </c>
      <c r="B42" t="s">
        <v>1877</v>
      </c>
      <c r="C42" t="s">
        <v>1878</v>
      </c>
      <c r="D42" s="24">
        <v>46049</v>
      </c>
      <c r="E42" s="24">
        <v>46051</v>
      </c>
      <c r="F42" t="s">
        <v>1686</v>
      </c>
      <c r="G42" t="s">
        <v>1687</v>
      </c>
      <c r="H42" t="s">
        <v>1879</v>
      </c>
      <c r="I42" s="31" t="s">
        <v>1880</v>
      </c>
      <c r="J42" t="s">
        <v>1881</v>
      </c>
      <c r="K42" t="s">
        <v>1691</v>
      </c>
      <c r="L42" t="s">
        <v>1692</v>
      </c>
      <c r="M42" t="s">
        <v>1686</v>
      </c>
      <c r="N42" t="s">
        <v>1820</v>
      </c>
    </row>
    <row r="43" spans="1:14" ht="17.45" customHeight="1">
      <c r="A43" t="s">
        <v>818</v>
      </c>
      <c r="B43" t="s">
        <v>1882</v>
      </c>
      <c r="C43" t="s">
        <v>1883</v>
      </c>
      <c r="D43" s="24">
        <v>46049</v>
      </c>
      <c r="E43" s="24">
        <v>46051</v>
      </c>
      <c r="F43" t="s">
        <v>1686</v>
      </c>
      <c r="G43" t="s">
        <v>1687</v>
      </c>
      <c r="H43" t="s">
        <v>1884</v>
      </c>
      <c r="I43" s="31" t="s">
        <v>1885</v>
      </c>
      <c r="J43" t="s">
        <v>1886</v>
      </c>
      <c r="K43" t="s">
        <v>1691</v>
      </c>
      <c r="L43" t="s">
        <v>1692</v>
      </c>
      <c r="M43" t="s">
        <v>1686</v>
      </c>
      <c r="N43" t="s">
        <v>1820</v>
      </c>
    </row>
    <row r="44" spans="1:14" ht="17.45" customHeight="1">
      <c r="A44" t="s">
        <v>69</v>
      </c>
      <c r="B44" t="s">
        <v>1887</v>
      </c>
      <c r="C44" t="s">
        <v>1888</v>
      </c>
      <c r="D44" s="24">
        <v>46049</v>
      </c>
      <c r="E44" s="24">
        <v>46051</v>
      </c>
      <c r="F44" t="s">
        <v>1686</v>
      </c>
      <c r="G44" t="s">
        <v>1687</v>
      </c>
      <c r="H44" t="s">
        <v>1847</v>
      </c>
      <c r="I44" s="31" t="s">
        <v>1889</v>
      </c>
      <c r="J44" t="s">
        <v>1890</v>
      </c>
      <c r="K44" t="s">
        <v>1691</v>
      </c>
      <c r="L44" t="s">
        <v>1692</v>
      </c>
      <c r="M44" t="s">
        <v>1691</v>
      </c>
      <c r="N44" t="s">
        <v>1820</v>
      </c>
    </row>
    <row r="45" spans="1:14" ht="17.45" customHeight="1">
      <c r="A45" t="s">
        <v>71</v>
      </c>
      <c r="B45" t="s">
        <v>1891</v>
      </c>
      <c r="C45" t="s">
        <v>1892</v>
      </c>
      <c r="D45" s="24">
        <v>46049</v>
      </c>
      <c r="E45" s="24">
        <v>46051</v>
      </c>
      <c r="F45" t="s">
        <v>1686</v>
      </c>
      <c r="G45" t="s">
        <v>1687</v>
      </c>
      <c r="H45" t="s">
        <v>1893</v>
      </c>
      <c r="I45" s="31" t="s">
        <v>1832</v>
      </c>
      <c r="J45" t="s">
        <v>1894</v>
      </c>
      <c r="K45" t="s">
        <v>1691</v>
      </c>
      <c r="L45" t="s">
        <v>1692</v>
      </c>
      <c r="M45" t="s">
        <v>1686</v>
      </c>
      <c r="N45" t="s">
        <v>1820</v>
      </c>
    </row>
    <row r="46" spans="1:14" ht="17.45" customHeight="1">
      <c r="A46" t="s">
        <v>74</v>
      </c>
      <c r="B46" t="s">
        <v>1895</v>
      </c>
      <c r="C46" t="s">
        <v>1896</v>
      </c>
      <c r="D46" s="24">
        <v>46049</v>
      </c>
      <c r="E46" s="24">
        <v>46051</v>
      </c>
      <c r="F46" t="s">
        <v>1686</v>
      </c>
      <c r="G46" t="s">
        <v>1687</v>
      </c>
      <c r="H46" t="s">
        <v>1897</v>
      </c>
      <c r="I46" s="31" t="s">
        <v>1898</v>
      </c>
      <c r="J46" t="s">
        <v>1899</v>
      </c>
      <c r="K46" t="s">
        <v>1691</v>
      </c>
      <c r="L46" t="s">
        <v>1692</v>
      </c>
      <c r="M46" t="s">
        <v>1686</v>
      </c>
      <c r="N46" t="s">
        <v>1820</v>
      </c>
    </row>
    <row r="47" spans="1:14" ht="17.45" customHeight="1">
      <c r="A47" t="s">
        <v>74</v>
      </c>
      <c r="B47" t="s">
        <v>1900</v>
      </c>
      <c r="C47" t="s">
        <v>1901</v>
      </c>
      <c r="D47" s="24">
        <v>46049</v>
      </c>
      <c r="E47" s="24">
        <v>46051</v>
      </c>
      <c r="F47" t="s">
        <v>1686</v>
      </c>
      <c r="G47" t="s">
        <v>1687</v>
      </c>
      <c r="H47" t="s">
        <v>1847</v>
      </c>
      <c r="I47" s="31" t="s">
        <v>1902</v>
      </c>
      <c r="J47" t="s">
        <v>1903</v>
      </c>
      <c r="K47" t="s">
        <v>1691</v>
      </c>
      <c r="L47" t="s">
        <v>1692</v>
      </c>
      <c r="M47" t="s">
        <v>1686</v>
      </c>
      <c r="N47" t="s">
        <v>1820</v>
      </c>
    </row>
    <row r="48" spans="1:14" ht="17.45" customHeight="1">
      <c r="A48" t="s">
        <v>74</v>
      </c>
      <c r="B48" t="s">
        <v>1904</v>
      </c>
      <c r="C48" t="s">
        <v>1905</v>
      </c>
      <c r="D48" s="24">
        <v>46049</v>
      </c>
      <c r="E48" s="24">
        <v>46051</v>
      </c>
      <c r="F48" t="s">
        <v>1686</v>
      </c>
      <c r="G48" t="s">
        <v>1687</v>
      </c>
      <c r="H48" t="s">
        <v>1897</v>
      </c>
      <c r="I48" s="31" t="s">
        <v>1906</v>
      </c>
      <c r="J48" t="s">
        <v>1907</v>
      </c>
      <c r="K48" t="s">
        <v>1691</v>
      </c>
      <c r="L48" t="s">
        <v>1692</v>
      </c>
      <c r="M48" t="s">
        <v>1686</v>
      </c>
      <c r="N48" t="s">
        <v>1825</v>
      </c>
    </row>
    <row r="49" spans="1:14" ht="17.45" customHeight="1">
      <c r="A49" t="s">
        <v>79</v>
      </c>
      <c r="B49" t="s">
        <v>1908</v>
      </c>
      <c r="C49" t="s">
        <v>1909</v>
      </c>
      <c r="D49" s="24">
        <v>46049</v>
      </c>
      <c r="E49" s="24">
        <v>46051</v>
      </c>
      <c r="F49" t="s">
        <v>1686</v>
      </c>
      <c r="G49" t="s">
        <v>1687</v>
      </c>
      <c r="H49" t="s">
        <v>1879</v>
      </c>
      <c r="I49" s="31" t="s">
        <v>1910</v>
      </c>
      <c r="J49" t="s">
        <v>1840</v>
      </c>
      <c r="K49" t="s">
        <v>1691</v>
      </c>
      <c r="L49" t="s">
        <v>1692</v>
      </c>
      <c r="M49" t="s">
        <v>1686</v>
      </c>
      <c r="N49" t="s">
        <v>1820</v>
      </c>
    </row>
    <row r="50" spans="1:14" ht="17.45" customHeight="1">
      <c r="A50" t="s">
        <v>82</v>
      </c>
      <c r="B50" t="s">
        <v>1911</v>
      </c>
      <c r="C50" t="s">
        <v>1912</v>
      </c>
      <c r="D50" s="24">
        <v>46049</v>
      </c>
      <c r="E50" s="24">
        <v>46051</v>
      </c>
      <c r="F50" t="s">
        <v>1686</v>
      </c>
      <c r="G50" t="s">
        <v>1687</v>
      </c>
      <c r="H50" t="s">
        <v>1879</v>
      </c>
      <c r="I50" s="31" t="s">
        <v>1913</v>
      </c>
      <c r="J50" t="s">
        <v>1914</v>
      </c>
      <c r="K50" t="s">
        <v>1691</v>
      </c>
      <c r="L50" t="s">
        <v>1692</v>
      </c>
      <c r="M50" t="s">
        <v>1686</v>
      </c>
      <c r="N50" t="s">
        <v>1850</v>
      </c>
    </row>
    <row r="51" spans="1:14" ht="17.45" customHeight="1">
      <c r="A51" t="s">
        <v>85</v>
      </c>
      <c r="B51" t="s">
        <v>1915</v>
      </c>
      <c r="C51" t="s">
        <v>1916</v>
      </c>
      <c r="D51" s="24">
        <v>46049</v>
      </c>
      <c r="E51" s="24">
        <v>46051</v>
      </c>
      <c r="F51" t="s">
        <v>1686</v>
      </c>
      <c r="G51" t="s">
        <v>1687</v>
      </c>
      <c r="H51" t="s">
        <v>1817</v>
      </c>
      <c r="I51" s="31" t="s">
        <v>1917</v>
      </c>
      <c r="J51" t="s">
        <v>1858</v>
      </c>
      <c r="K51" t="s">
        <v>1691</v>
      </c>
      <c r="L51" t="s">
        <v>1692</v>
      </c>
      <c r="M51" t="s">
        <v>1686</v>
      </c>
      <c r="N51" t="s">
        <v>1820</v>
      </c>
    </row>
    <row r="52" spans="1:14" ht="17.45" customHeight="1">
      <c r="A52" t="s">
        <v>90</v>
      </c>
      <c r="B52" t="s">
        <v>1918</v>
      </c>
      <c r="C52" t="s">
        <v>1919</v>
      </c>
      <c r="D52" s="24">
        <v>46049</v>
      </c>
      <c r="E52" s="24">
        <v>46051</v>
      </c>
      <c r="F52" t="s">
        <v>1686</v>
      </c>
      <c r="G52" t="s">
        <v>1687</v>
      </c>
      <c r="H52" t="s">
        <v>1847</v>
      </c>
      <c r="I52" s="31" t="s">
        <v>1866</v>
      </c>
      <c r="J52" t="s">
        <v>1920</v>
      </c>
      <c r="K52" t="s">
        <v>1691</v>
      </c>
      <c r="L52" t="s">
        <v>1692</v>
      </c>
      <c r="M52" t="s">
        <v>1686</v>
      </c>
      <c r="N52" t="s">
        <v>1820</v>
      </c>
    </row>
    <row r="53" spans="1:14" ht="17.45" customHeight="1">
      <c r="A53" t="s">
        <v>93</v>
      </c>
      <c r="B53" t="s">
        <v>1921</v>
      </c>
      <c r="C53" t="s">
        <v>1922</v>
      </c>
      <c r="D53" s="24">
        <v>46049</v>
      </c>
      <c r="E53" s="24">
        <v>46051</v>
      </c>
      <c r="F53" t="s">
        <v>1686</v>
      </c>
      <c r="G53" t="s">
        <v>1687</v>
      </c>
      <c r="H53" t="s">
        <v>1923</v>
      </c>
      <c r="I53" s="31" t="s">
        <v>1924</v>
      </c>
      <c r="J53" t="s">
        <v>1925</v>
      </c>
      <c r="K53" t="s">
        <v>1691</v>
      </c>
      <c r="L53" t="s">
        <v>1692</v>
      </c>
      <c r="M53" t="s">
        <v>1686</v>
      </c>
      <c r="N53" t="s">
        <v>1820</v>
      </c>
    </row>
    <row r="54" spans="1:14" ht="17.45" customHeight="1">
      <c r="A54" t="s">
        <v>96</v>
      </c>
      <c r="B54" t="s">
        <v>1926</v>
      </c>
      <c r="C54" t="s">
        <v>1927</v>
      </c>
      <c r="D54" s="24">
        <v>46049</v>
      </c>
      <c r="E54" s="24">
        <v>46051</v>
      </c>
      <c r="F54" t="s">
        <v>1686</v>
      </c>
      <c r="G54" t="s">
        <v>1687</v>
      </c>
      <c r="H54" t="s">
        <v>1856</v>
      </c>
      <c r="I54" s="31" t="s">
        <v>1866</v>
      </c>
      <c r="J54" t="s">
        <v>1928</v>
      </c>
      <c r="K54" t="s">
        <v>1691</v>
      </c>
      <c r="L54" t="s">
        <v>1692</v>
      </c>
      <c r="M54" t="s">
        <v>1686</v>
      </c>
      <c r="N54" t="s">
        <v>1820</v>
      </c>
    </row>
    <row r="55" spans="1:14" ht="17.45" customHeight="1">
      <c r="A55" t="s">
        <v>99</v>
      </c>
      <c r="B55" t="s">
        <v>1929</v>
      </c>
      <c r="C55" t="s">
        <v>1930</v>
      </c>
      <c r="D55" s="24">
        <v>46049</v>
      </c>
      <c r="E55" s="24">
        <v>46051</v>
      </c>
      <c r="F55" t="s">
        <v>1686</v>
      </c>
      <c r="G55" t="s">
        <v>1687</v>
      </c>
      <c r="H55" t="s">
        <v>1847</v>
      </c>
      <c r="I55" s="31" t="s">
        <v>1931</v>
      </c>
      <c r="J55" t="s">
        <v>1932</v>
      </c>
      <c r="K55" t="s">
        <v>1691</v>
      </c>
      <c r="L55" t="s">
        <v>1692</v>
      </c>
      <c r="M55" t="s">
        <v>1686</v>
      </c>
      <c r="N55" t="s">
        <v>1825</v>
      </c>
    </row>
    <row r="56" spans="1:14" ht="17.45" customHeight="1">
      <c r="A56" t="s">
        <v>830</v>
      </c>
      <c r="B56" t="s">
        <v>1933</v>
      </c>
      <c r="C56" t="s">
        <v>1934</v>
      </c>
      <c r="D56" s="24">
        <v>46049</v>
      </c>
      <c r="E56" s="24">
        <v>46051</v>
      </c>
      <c r="F56" t="s">
        <v>1686</v>
      </c>
      <c r="G56" t="s">
        <v>1687</v>
      </c>
      <c r="H56" t="s">
        <v>1935</v>
      </c>
      <c r="I56" s="31" t="s">
        <v>1936</v>
      </c>
      <c r="J56" t="s">
        <v>1937</v>
      </c>
      <c r="K56" t="s">
        <v>1691</v>
      </c>
      <c r="L56" t="s">
        <v>1692</v>
      </c>
      <c r="M56" t="s">
        <v>1686</v>
      </c>
      <c r="N56" t="s">
        <v>1863</v>
      </c>
    </row>
    <row r="57" spans="1:14" ht="17.45" customHeight="1">
      <c r="A57" t="s">
        <v>105</v>
      </c>
      <c r="B57" t="s">
        <v>1938</v>
      </c>
      <c r="C57" t="s">
        <v>1939</v>
      </c>
      <c r="D57" s="24">
        <v>46049</v>
      </c>
      <c r="E57" s="24">
        <v>46051</v>
      </c>
      <c r="F57" t="s">
        <v>1686</v>
      </c>
      <c r="G57" t="s">
        <v>1687</v>
      </c>
      <c r="H57" t="s">
        <v>1879</v>
      </c>
      <c r="I57" s="31" t="s">
        <v>1874</v>
      </c>
      <c r="J57" t="s">
        <v>1940</v>
      </c>
      <c r="K57" t="s">
        <v>1691</v>
      </c>
      <c r="L57" t="s">
        <v>1692</v>
      </c>
      <c r="M57" t="s">
        <v>1686</v>
      </c>
      <c r="N57" t="s">
        <v>1863</v>
      </c>
    </row>
    <row r="58" spans="1:14" ht="17.45" customHeight="1">
      <c r="A58" t="s">
        <v>1941</v>
      </c>
      <c r="B58" t="s">
        <v>1942</v>
      </c>
      <c r="C58" t="s">
        <v>1943</v>
      </c>
      <c r="F58" t="s">
        <v>1691</v>
      </c>
      <c r="G58" t="s">
        <v>1687</v>
      </c>
      <c r="K58" t="s">
        <v>1691</v>
      </c>
      <c r="M58" t="s">
        <v>1691</v>
      </c>
    </row>
    <row r="59" spans="1:14" ht="17.45" customHeight="1">
      <c r="A59" t="s">
        <v>110</v>
      </c>
      <c r="B59" t="s">
        <v>1944</v>
      </c>
      <c r="C59" t="s">
        <v>1945</v>
      </c>
      <c r="D59" s="24">
        <v>46049</v>
      </c>
      <c r="E59" s="24">
        <v>46051</v>
      </c>
      <c r="F59" t="s">
        <v>1686</v>
      </c>
      <c r="G59" t="s">
        <v>1687</v>
      </c>
      <c r="H59" t="s">
        <v>1847</v>
      </c>
      <c r="I59" s="31" t="s">
        <v>1853</v>
      </c>
      <c r="J59" t="s">
        <v>1840</v>
      </c>
      <c r="K59" t="s">
        <v>1691</v>
      </c>
      <c r="L59" t="s">
        <v>1692</v>
      </c>
      <c r="M59" t="s">
        <v>1686</v>
      </c>
      <c r="N59" t="s">
        <v>1863</v>
      </c>
    </row>
    <row r="60" spans="1:14" ht="17.45" customHeight="1">
      <c r="A60" t="s">
        <v>113</v>
      </c>
      <c r="B60" t="s">
        <v>1946</v>
      </c>
      <c r="C60" t="s">
        <v>1947</v>
      </c>
      <c r="D60" s="24">
        <v>46049</v>
      </c>
      <c r="E60" s="24">
        <v>46051</v>
      </c>
      <c r="F60" t="s">
        <v>1686</v>
      </c>
      <c r="G60" t="s">
        <v>1687</v>
      </c>
      <c r="H60" t="s">
        <v>1948</v>
      </c>
      <c r="I60" s="31" t="s">
        <v>1880</v>
      </c>
      <c r="J60" t="s">
        <v>1920</v>
      </c>
      <c r="K60" t="s">
        <v>1691</v>
      </c>
      <c r="L60" t="s">
        <v>1692</v>
      </c>
      <c r="M60" t="s">
        <v>1686</v>
      </c>
      <c r="N60" t="s">
        <v>1820</v>
      </c>
    </row>
    <row r="61" spans="1:14" ht="17.45" customHeight="1">
      <c r="A61" t="s">
        <v>116</v>
      </c>
      <c r="B61" t="s">
        <v>1949</v>
      </c>
      <c r="C61" t="s">
        <v>1950</v>
      </c>
      <c r="D61" s="24">
        <v>46049</v>
      </c>
      <c r="E61" s="24">
        <v>46051</v>
      </c>
      <c r="F61" t="s">
        <v>1686</v>
      </c>
      <c r="G61" t="s">
        <v>1687</v>
      </c>
      <c r="H61" t="s">
        <v>1951</v>
      </c>
      <c r="I61" s="31" t="s">
        <v>1952</v>
      </c>
      <c r="J61" t="s">
        <v>1953</v>
      </c>
      <c r="K61" t="s">
        <v>1691</v>
      </c>
      <c r="L61" t="s">
        <v>1692</v>
      </c>
      <c r="M61" t="s">
        <v>1686</v>
      </c>
      <c r="N61" t="s">
        <v>1820</v>
      </c>
    </row>
    <row r="62" spans="1:14" ht="17.45" customHeight="1">
      <c r="A62" t="s">
        <v>122</v>
      </c>
      <c r="B62" t="s">
        <v>1954</v>
      </c>
      <c r="C62" t="s">
        <v>1955</v>
      </c>
      <c r="D62" s="24">
        <v>46049</v>
      </c>
      <c r="E62" s="24">
        <v>46051</v>
      </c>
      <c r="F62" t="s">
        <v>1686</v>
      </c>
      <c r="G62" t="s">
        <v>1687</v>
      </c>
      <c r="H62" t="s">
        <v>1923</v>
      </c>
      <c r="I62" s="31" t="s">
        <v>1956</v>
      </c>
      <c r="J62" t="s">
        <v>1957</v>
      </c>
      <c r="K62" t="s">
        <v>1691</v>
      </c>
      <c r="L62" t="s">
        <v>1692</v>
      </c>
      <c r="M62" t="s">
        <v>1691</v>
      </c>
      <c r="N62" t="s">
        <v>1825</v>
      </c>
    </row>
    <row r="63" spans="1:14" ht="17.45" customHeight="1">
      <c r="A63" t="s">
        <v>832</v>
      </c>
      <c r="B63" t="s">
        <v>1958</v>
      </c>
      <c r="C63" t="s">
        <v>1959</v>
      </c>
      <c r="D63" s="24">
        <v>46049</v>
      </c>
      <c r="E63" s="24">
        <v>46051</v>
      </c>
      <c r="F63" t="s">
        <v>1686</v>
      </c>
      <c r="G63" t="s">
        <v>1687</v>
      </c>
      <c r="H63" t="s">
        <v>1935</v>
      </c>
      <c r="I63" s="31" t="s">
        <v>1960</v>
      </c>
      <c r="J63" t="s">
        <v>1961</v>
      </c>
      <c r="K63" t="s">
        <v>1691</v>
      </c>
      <c r="L63" t="s">
        <v>1692</v>
      </c>
      <c r="M63" t="s">
        <v>1686</v>
      </c>
      <c r="N63" t="s">
        <v>1820</v>
      </c>
    </row>
    <row r="64" spans="1:14" ht="17.45" customHeight="1">
      <c r="A64" t="s">
        <v>1962</v>
      </c>
      <c r="B64" t="s">
        <v>1963</v>
      </c>
      <c r="C64" t="s">
        <v>1964</v>
      </c>
      <c r="F64" t="s">
        <v>1691</v>
      </c>
      <c r="G64" t="s">
        <v>1687</v>
      </c>
      <c r="K64" t="s">
        <v>1691</v>
      </c>
      <c r="M64" t="s">
        <v>1691</v>
      </c>
    </row>
    <row r="65" spans="1:14" ht="17.45" customHeight="1">
      <c r="A65" t="s">
        <v>125</v>
      </c>
      <c r="B65" t="s">
        <v>1965</v>
      </c>
      <c r="C65" t="s">
        <v>1966</v>
      </c>
      <c r="D65" s="24">
        <v>46049</v>
      </c>
      <c r="E65" s="24">
        <v>46051</v>
      </c>
      <c r="F65" t="s">
        <v>1686</v>
      </c>
      <c r="G65" t="s">
        <v>1687</v>
      </c>
      <c r="H65" t="s">
        <v>1967</v>
      </c>
      <c r="I65" s="31" t="s">
        <v>1880</v>
      </c>
      <c r="J65" t="s">
        <v>1890</v>
      </c>
      <c r="K65" t="s">
        <v>1691</v>
      </c>
      <c r="L65" t="s">
        <v>1692</v>
      </c>
      <c r="M65" t="s">
        <v>1686</v>
      </c>
      <c r="N65" t="s">
        <v>1863</v>
      </c>
    </row>
    <row r="66" spans="1:14" ht="17.45" customHeight="1">
      <c r="A66" t="s">
        <v>128</v>
      </c>
      <c r="B66" t="s">
        <v>1968</v>
      </c>
      <c r="C66" t="s">
        <v>1969</v>
      </c>
      <c r="D66" s="24">
        <v>46049</v>
      </c>
      <c r="E66" s="24">
        <v>46051</v>
      </c>
      <c r="F66" t="s">
        <v>1686</v>
      </c>
      <c r="G66" t="s">
        <v>1687</v>
      </c>
      <c r="H66" t="s">
        <v>1970</v>
      </c>
      <c r="I66" s="31" t="s">
        <v>1971</v>
      </c>
      <c r="J66" t="s">
        <v>1875</v>
      </c>
      <c r="K66" t="s">
        <v>1691</v>
      </c>
      <c r="L66" t="s">
        <v>1692</v>
      </c>
      <c r="M66" t="s">
        <v>1686</v>
      </c>
      <c r="N66" t="s">
        <v>1850</v>
      </c>
    </row>
    <row r="67" spans="1:14" ht="17.45" customHeight="1">
      <c r="A67" t="s">
        <v>1972</v>
      </c>
      <c r="B67" t="s">
        <v>1973</v>
      </c>
      <c r="C67" t="s">
        <v>1974</v>
      </c>
      <c r="F67" t="s">
        <v>1691</v>
      </c>
      <c r="G67" t="s">
        <v>1687</v>
      </c>
      <c r="K67" t="s">
        <v>1691</v>
      </c>
      <c r="M67" t="s">
        <v>1691</v>
      </c>
    </row>
    <row r="68" spans="1:14" ht="17.45" customHeight="1">
      <c r="A68" t="s">
        <v>133</v>
      </c>
      <c r="B68" t="s">
        <v>1975</v>
      </c>
      <c r="C68" t="s">
        <v>1976</v>
      </c>
      <c r="D68" s="24">
        <v>46049</v>
      </c>
      <c r="E68" s="24">
        <v>46051</v>
      </c>
      <c r="F68" t="s">
        <v>1686</v>
      </c>
      <c r="G68" t="s">
        <v>1687</v>
      </c>
      <c r="H68" t="s">
        <v>1856</v>
      </c>
      <c r="I68" s="31" t="s">
        <v>1977</v>
      </c>
      <c r="J68" t="s">
        <v>1978</v>
      </c>
      <c r="K68" t="s">
        <v>1691</v>
      </c>
      <c r="L68" t="s">
        <v>1692</v>
      </c>
      <c r="M68" t="s">
        <v>1686</v>
      </c>
      <c r="N68" t="s">
        <v>1850</v>
      </c>
    </row>
    <row r="69" spans="1:14" ht="17.45" customHeight="1">
      <c r="A69" t="s">
        <v>136</v>
      </c>
      <c r="B69" t="s">
        <v>1979</v>
      </c>
      <c r="C69" t="s">
        <v>1980</v>
      </c>
      <c r="D69" s="24">
        <v>46049</v>
      </c>
      <c r="E69" s="24">
        <v>46051</v>
      </c>
      <c r="F69" t="s">
        <v>1686</v>
      </c>
      <c r="G69" t="s">
        <v>1687</v>
      </c>
      <c r="H69" t="s">
        <v>1981</v>
      </c>
      <c r="I69" s="31" t="s">
        <v>1982</v>
      </c>
      <c r="J69" t="s">
        <v>1983</v>
      </c>
      <c r="K69" t="s">
        <v>1691</v>
      </c>
      <c r="L69" t="s">
        <v>1692</v>
      </c>
      <c r="M69" t="s">
        <v>1686</v>
      </c>
      <c r="N69" t="s">
        <v>1863</v>
      </c>
    </row>
    <row r="70" spans="1:14" ht="17.45" customHeight="1">
      <c r="A70" t="s">
        <v>139</v>
      </c>
      <c r="B70" t="s">
        <v>1984</v>
      </c>
      <c r="C70" t="s">
        <v>1985</v>
      </c>
      <c r="D70" s="24">
        <v>46049</v>
      </c>
      <c r="E70" s="24">
        <v>46051</v>
      </c>
      <c r="F70" t="s">
        <v>1686</v>
      </c>
      <c r="G70" t="s">
        <v>1687</v>
      </c>
      <c r="H70" t="s">
        <v>1986</v>
      </c>
      <c r="I70" s="31" t="s">
        <v>1987</v>
      </c>
      <c r="J70" t="s">
        <v>1925</v>
      </c>
      <c r="K70" t="s">
        <v>1691</v>
      </c>
      <c r="L70" t="s">
        <v>1692</v>
      </c>
      <c r="M70" t="s">
        <v>1686</v>
      </c>
      <c r="N70" t="s">
        <v>1820</v>
      </c>
    </row>
    <row r="71" spans="1:14" ht="17.45" customHeight="1">
      <c r="A71" t="s">
        <v>142</v>
      </c>
      <c r="B71" t="s">
        <v>1988</v>
      </c>
      <c r="C71" t="s">
        <v>1989</v>
      </c>
      <c r="D71" s="24">
        <v>46049</v>
      </c>
      <c r="E71" s="24">
        <v>46051</v>
      </c>
      <c r="F71" t="s">
        <v>1686</v>
      </c>
      <c r="G71" t="s">
        <v>1687</v>
      </c>
      <c r="H71" t="s">
        <v>1847</v>
      </c>
      <c r="I71" s="31" t="s">
        <v>1990</v>
      </c>
      <c r="J71" t="s">
        <v>1991</v>
      </c>
      <c r="K71" t="s">
        <v>1691</v>
      </c>
      <c r="L71" t="s">
        <v>1692</v>
      </c>
      <c r="M71" t="s">
        <v>1686</v>
      </c>
      <c r="N71" t="s">
        <v>1820</v>
      </c>
    </row>
    <row r="72" spans="1:14" ht="17.45" customHeight="1">
      <c r="A72" t="s">
        <v>844</v>
      </c>
      <c r="B72" t="s">
        <v>1992</v>
      </c>
      <c r="C72" t="s">
        <v>1993</v>
      </c>
      <c r="D72" s="24">
        <v>46049</v>
      </c>
      <c r="E72" s="24">
        <v>46051</v>
      </c>
      <c r="F72" t="s">
        <v>1686</v>
      </c>
      <c r="G72" t="s">
        <v>1687</v>
      </c>
      <c r="H72" t="s">
        <v>1935</v>
      </c>
      <c r="I72" s="31" t="s">
        <v>1994</v>
      </c>
      <c r="J72" t="s">
        <v>1995</v>
      </c>
      <c r="K72" t="s">
        <v>1691</v>
      </c>
      <c r="L72" t="s">
        <v>1692</v>
      </c>
      <c r="M72" t="s">
        <v>1686</v>
      </c>
      <c r="N72" t="s">
        <v>1820</v>
      </c>
    </row>
    <row r="73" spans="1:14" ht="17.45" customHeight="1">
      <c r="A73" t="s">
        <v>846</v>
      </c>
      <c r="B73" t="s">
        <v>1996</v>
      </c>
      <c r="C73" t="s">
        <v>1997</v>
      </c>
      <c r="D73" s="24">
        <v>46049</v>
      </c>
      <c r="E73" s="24">
        <v>46051</v>
      </c>
      <c r="F73" t="s">
        <v>1686</v>
      </c>
      <c r="G73" t="s">
        <v>1687</v>
      </c>
      <c r="H73" t="s">
        <v>1998</v>
      </c>
      <c r="I73" s="31" t="s">
        <v>1999</v>
      </c>
      <c r="J73" t="s">
        <v>2000</v>
      </c>
      <c r="K73" t="s">
        <v>1691</v>
      </c>
      <c r="L73" t="s">
        <v>1692</v>
      </c>
      <c r="M73" t="s">
        <v>1686</v>
      </c>
      <c r="N73" t="s">
        <v>1863</v>
      </c>
    </row>
    <row r="74" spans="1:14" ht="17.45" customHeight="1">
      <c r="A74" t="s">
        <v>145</v>
      </c>
      <c r="B74" t="s">
        <v>2001</v>
      </c>
      <c r="C74" t="s">
        <v>2002</v>
      </c>
      <c r="D74" s="24">
        <v>46049</v>
      </c>
      <c r="E74" s="24">
        <v>46051</v>
      </c>
      <c r="F74" t="s">
        <v>1686</v>
      </c>
      <c r="G74" t="s">
        <v>1687</v>
      </c>
      <c r="H74" t="s">
        <v>1970</v>
      </c>
      <c r="I74" s="31" t="s">
        <v>1913</v>
      </c>
      <c r="J74" t="s">
        <v>2003</v>
      </c>
      <c r="K74" t="s">
        <v>1691</v>
      </c>
      <c r="L74" t="s">
        <v>1692</v>
      </c>
      <c r="M74" t="s">
        <v>1686</v>
      </c>
      <c r="N74" t="s">
        <v>1825</v>
      </c>
    </row>
    <row r="75" spans="1:14" ht="17.45" customHeight="1">
      <c r="A75" t="s">
        <v>145</v>
      </c>
      <c r="B75" t="s">
        <v>2004</v>
      </c>
      <c r="C75" t="s">
        <v>2005</v>
      </c>
      <c r="D75" s="24">
        <v>46049</v>
      </c>
      <c r="E75" s="24">
        <v>46051</v>
      </c>
      <c r="F75" t="s">
        <v>1686</v>
      </c>
      <c r="G75" t="s">
        <v>1687</v>
      </c>
      <c r="H75" t="s">
        <v>1856</v>
      </c>
      <c r="I75" s="31" t="s">
        <v>1853</v>
      </c>
      <c r="J75" t="s">
        <v>2006</v>
      </c>
      <c r="K75" t="s">
        <v>1691</v>
      </c>
      <c r="L75" t="s">
        <v>1692</v>
      </c>
      <c r="M75" t="s">
        <v>1686</v>
      </c>
      <c r="N75" t="s">
        <v>1863</v>
      </c>
    </row>
    <row r="76" spans="1:14" ht="17.45" customHeight="1">
      <c r="A76" t="s">
        <v>150</v>
      </c>
      <c r="B76" t="s">
        <v>2007</v>
      </c>
      <c r="C76" t="s">
        <v>2008</v>
      </c>
      <c r="D76" s="24">
        <v>46049</v>
      </c>
      <c r="E76" s="24">
        <v>46051</v>
      </c>
      <c r="F76" t="s">
        <v>1686</v>
      </c>
      <c r="G76" t="s">
        <v>1687</v>
      </c>
      <c r="H76" t="s">
        <v>1897</v>
      </c>
      <c r="I76" s="31" t="s">
        <v>2009</v>
      </c>
      <c r="J76" t="s">
        <v>2010</v>
      </c>
      <c r="K76" t="s">
        <v>1691</v>
      </c>
      <c r="L76" t="s">
        <v>1692</v>
      </c>
      <c r="M76" t="s">
        <v>1691</v>
      </c>
      <c r="N76" t="s">
        <v>1820</v>
      </c>
    </row>
    <row r="77" spans="1:14" ht="17.45" customHeight="1">
      <c r="A77" t="s">
        <v>2011</v>
      </c>
      <c r="B77" t="s">
        <v>2012</v>
      </c>
      <c r="C77" t="s">
        <v>2013</v>
      </c>
      <c r="D77" s="24">
        <v>46049</v>
      </c>
      <c r="E77" s="24">
        <v>46051</v>
      </c>
      <c r="F77" t="s">
        <v>1686</v>
      </c>
      <c r="G77" t="s">
        <v>1687</v>
      </c>
      <c r="H77" t="s">
        <v>2014</v>
      </c>
      <c r="I77" s="31" t="s">
        <v>2015</v>
      </c>
      <c r="J77" t="s">
        <v>1875</v>
      </c>
      <c r="K77" t="s">
        <v>1691</v>
      </c>
      <c r="L77" t="s">
        <v>1692</v>
      </c>
      <c r="M77" t="s">
        <v>1686</v>
      </c>
      <c r="N77" t="s">
        <v>1820</v>
      </c>
    </row>
    <row r="78" spans="1:14" ht="17.45" customHeight="1">
      <c r="A78" t="s">
        <v>848</v>
      </c>
      <c r="B78" t="s">
        <v>2016</v>
      </c>
      <c r="C78" t="s">
        <v>2017</v>
      </c>
      <c r="D78" s="24">
        <v>46049</v>
      </c>
      <c r="E78" s="24">
        <v>46051</v>
      </c>
      <c r="F78" t="s">
        <v>1686</v>
      </c>
      <c r="G78" t="s">
        <v>1687</v>
      </c>
      <c r="H78" t="s">
        <v>2018</v>
      </c>
      <c r="I78" s="31" t="s">
        <v>1924</v>
      </c>
      <c r="J78" t="s">
        <v>2019</v>
      </c>
      <c r="K78" t="s">
        <v>1691</v>
      </c>
      <c r="L78" t="s">
        <v>1692</v>
      </c>
      <c r="M78" t="s">
        <v>1686</v>
      </c>
      <c r="N78" t="s">
        <v>1863</v>
      </c>
    </row>
    <row r="79" spans="1:14" ht="17.45" customHeight="1">
      <c r="A79" t="s">
        <v>2020</v>
      </c>
      <c r="B79" t="s">
        <v>2021</v>
      </c>
      <c r="C79" t="s">
        <v>2022</v>
      </c>
      <c r="F79" t="s">
        <v>1691</v>
      </c>
      <c r="G79" t="s">
        <v>1687</v>
      </c>
      <c r="K79" t="s">
        <v>1691</v>
      </c>
      <c r="M79" t="s">
        <v>1691</v>
      </c>
    </row>
    <row r="80" spans="1:14" ht="17.45" customHeight="1">
      <c r="A80" t="s">
        <v>153</v>
      </c>
      <c r="B80" t="s">
        <v>2023</v>
      </c>
      <c r="C80" t="s">
        <v>2024</v>
      </c>
      <c r="D80" s="24">
        <v>46049</v>
      </c>
      <c r="E80" s="24">
        <v>46051</v>
      </c>
      <c r="F80" t="s">
        <v>1686</v>
      </c>
      <c r="G80" t="s">
        <v>1687</v>
      </c>
      <c r="H80" t="s">
        <v>2025</v>
      </c>
      <c r="I80" s="31" t="s">
        <v>2026</v>
      </c>
      <c r="J80" t="s">
        <v>2027</v>
      </c>
      <c r="K80" t="s">
        <v>1691</v>
      </c>
      <c r="L80" t="s">
        <v>1692</v>
      </c>
      <c r="M80" t="s">
        <v>1691</v>
      </c>
      <c r="N80" t="s">
        <v>1820</v>
      </c>
    </row>
    <row r="81" spans="1:14" ht="17.45" customHeight="1">
      <c r="A81" t="s">
        <v>2028</v>
      </c>
      <c r="B81" t="s">
        <v>2029</v>
      </c>
      <c r="C81" t="s">
        <v>2030</v>
      </c>
      <c r="D81" s="24">
        <v>46049</v>
      </c>
      <c r="E81" s="24">
        <v>46051</v>
      </c>
      <c r="F81" t="s">
        <v>1686</v>
      </c>
      <c r="G81" t="s">
        <v>1687</v>
      </c>
      <c r="H81" t="s">
        <v>1856</v>
      </c>
      <c r="I81" s="31" t="s">
        <v>1853</v>
      </c>
      <c r="J81" t="s">
        <v>2031</v>
      </c>
      <c r="K81" t="s">
        <v>1691</v>
      </c>
      <c r="L81" t="s">
        <v>1692</v>
      </c>
      <c r="M81" t="s">
        <v>1686</v>
      </c>
      <c r="N81" t="s">
        <v>1820</v>
      </c>
    </row>
    <row r="82" spans="1:14" ht="17.45" customHeight="1">
      <c r="A82" t="s">
        <v>850</v>
      </c>
      <c r="B82" t="s">
        <v>2032</v>
      </c>
      <c r="C82" t="s">
        <v>2033</v>
      </c>
      <c r="D82" s="24">
        <v>46049</v>
      </c>
      <c r="E82" s="24">
        <v>46051</v>
      </c>
      <c r="F82" t="s">
        <v>1686</v>
      </c>
      <c r="G82" t="s">
        <v>1687</v>
      </c>
      <c r="H82" t="s">
        <v>1856</v>
      </c>
      <c r="I82" s="31" t="s">
        <v>2034</v>
      </c>
      <c r="J82" t="s">
        <v>2035</v>
      </c>
      <c r="K82" t="s">
        <v>1691</v>
      </c>
      <c r="L82" t="s">
        <v>1692</v>
      </c>
      <c r="M82" t="s">
        <v>1686</v>
      </c>
      <c r="N82" t="s">
        <v>1820</v>
      </c>
    </row>
    <row r="83" spans="1:14" ht="17.45" customHeight="1">
      <c r="A83" t="s">
        <v>159</v>
      </c>
      <c r="B83" t="s">
        <v>2036</v>
      </c>
      <c r="C83" t="s">
        <v>2037</v>
      </c>
      <c r="D83" s="24">
        <v>46049</v>
      </c>
      <c r="E83" s="24">
        <v>46051</v>
      </c>
      <c r="F83" t="s">
        <v>1686</v>
      </c>
      <c r="G83" t="s">
        <v>1687</v>
      </c>
      <c r="H83" t="s">
        <v>1847</v>
      </c>
      <c r="I83" s="31" t="s">
        <v>1853</v>
      </c>
      <c r="J83" t="s">
        <v>2038</v>
      </c>
      <c r="K83" t="s">
        <v>1691</v>
      </c>
      <c r="L83" t="s">
        <v>1692</v>
      </c>
      <c r="M83" t="s">
        <v>1686</v>
      </c>
      <c r="N83" t="s">
        <v>1820</v>
      </c>
    </row>
    <row r="84" spans="1:14" ht="17.45" customHeight="1">
      <c r="A84" t="s">
        <v>162</v>
      </c>
      <c r="B84" t="s">
        <v>2039</v>
      </c>
      <c r="C84" t="s">
        <v>2040</v>
      </c>
      <c r="D84" s="24">
        <v>46049</v>
      </c>
      <c r="E84" s="24">
        <v>46051</v>
      </c>
      <c r="F84" t="s">
        <v>1686</v>
      </c>
      <c r="G84" t="s">
        <v>1687</v>
      </c>
      <c r="H84" t="s">
        <v>1948</v>
      </c>
      <c r="I84" s="31" t="s">
        <v>2041</v>
      </c>
      <c r="J84" t="s">
        <v>2042</v>
      </c>
      <c r="K84" t="s">
        <v>1691</v>
      </c>
      <c r="L84" t="s">
        <v>1692</v>
      </c>
      <c r="M84" t="s">
        <v>1686</v>
      </c>
      <c r="N84" t="s">
        <v>1876</v>
      </c>
    </row>
    <row r="85" spans="1:14" ht="17.45" customHeight="1">
      <c r="A85" t="s">
        <v>165</v>
      </c>
      <c r="B85" t="s">
        <v>2043</v>
      </c>
      <c r="C85" t="s">
        <v>2044</v>
      </c>
      <c r="D85" s="24">
        <v>46049</v>
      </c>
      <c r="E85" s="24">
        <v>46051</v>
      </c>
      <c r="F85" t="s">
        <v>1686</v>
      </c>
      <c r="G85" t="s">
        <v>1687</v>
      </c>
      <c r="H85" t="s">
        <v>2045</v>
      </c>
      <c r="I85" s="31" t="s">
        <v>2046</v>
      </c>
      <c r="J85" t="s">
        <v>2047</v>
      </c>
      <c r="K85" t="s">
        <v>1691</v>
      </c>
      <c r="L85" t="s">
        <v>1692</v>
      </c>
      <c r="M85" t="s">
        <v>1686</v>
      </c>
      <c r="N85" t="s">
        <v>1825</v>
      </c>
    </row>
    <row r="86" spans="1:14" ht="17.45" customHeight="1">
      <c r="A86" t="s">
        <v>852</v>
      </c>
      <c r="B86" t="s">
        <v>2048</v>
      </c>
      <c r="C86" t="s">
        <v>2049</v>
      </c>
      <c r="F86" t="s">
        <v>1691</v>
      </c>
      <c r="G86" t="s">
        <v>1687</v>
      </c>
      <c r="K86" t="s">
        <v>1691</v>
      </c>
      <c r="M86" t="s">
        <v>1691</v>
      </c>
    </row>
    <row r="87" spans="1:14" ht="17.45" customHeight="1">
      <c r="A87" t="s">
        <v>168</v>
      </c>
      <c r="B87" t="s">
        <v>2050</v>
      </c>
      <c r="C87" t="s">
        <v>2051</v>
      </c>
      <c r="D87" s="24">
        <v>46049</v>
      </c>
      <c r="E87" s="24">
        <v>46051</v>
      </c>
      <c r="F87" t="s">
        <v>1686</v>
      </c>
      <c r="G87" t="s">
        <v>1687</v>
      </c>
      <c r="H87" t="s">
        <v>2052</v>
      </c>
      <c r="I87" s="31" t="s">
        <v>2053</v>
      </c>
      <c r="J87" t="s">
        <v>1991</v>
      </c>
      <c r="K87" t="s">
        <v>1691</v>
      </c>
      <c r="L87" t="s">
        <v>1692</v>
      </c>
      <c r="M87" t="s">
        <v>1686</v>
      </c>
      <c r="N87" t="s">
        <v>1825</v>
      </c>
    </row>
    <row r="88" spans="1:14" ht="17.45" customHeight="1">
      <c r="A88" t="s">
        <v>171</v>
      </c>
      <c r="B88" t="s">
        <v>2054</v>
      </c>
      <c r="C88" t="s">
        <v>2055</v>
      </c>
      <c r="D88" s="24">
        <v>46049</v>
      </c>
      <c r="E88" s="24">
        <v>46051</v>
      </c>
      <c r="F88" t="s">
        <v>1686</v>
      </c>
      <c r="G88" t="s">
        <v>1687</v>
      </c>
      <c r="H88" t="s">
        <v>1847</v>
      </c>
      <c r="I88" s="31" t="s">
        <v>1853</v>
      </c>
      <c r="J88" t="s">
        <v>1890</v>
      </c>
      <c r="K88" t="s">
        <v>1691</v>
      </c>
      <c r="L88" t="s">
        <v>1692</v>
      </c>
      <c r="M88" t="s">
        <v>1686</v>
      </c>
      <c r="N88" t="s">
        <v>1863</v>
      </c>
    </row>
    <row r="89" spans="1:14" ht="17.45" customHeight="1">
      <c r="A89" t="s">
        <v>174</v>
      </c>
      <c r="B89" t="s">
        <v>2056</v>
      </c>
      <c r="C89" t="s">
        <v>2057</v>
      </c>
      <c r="D89" s="24">
        <v>46049</v>
      </c>
      <c r="E89" s="24">
        <v>46051</v>
      </c>
      <c r="F89" t="s">
        <v>1686</v>
      </c>
      <c r="G89" t="s">
        <v>1687</v>
      </c>
      <c r="H89" t="s">
        <v>1847</v>
      </c>
      <c r="I89" s="31" t="s">
        <v>1853</v>
      </c>
      <c r="J89" t="s">
        <v>2058</v>
      </c>
      <c r="K89" t="s">
        <v>1691</v>
      </c>
      <c r="L89" t="s">
        <v>1692</v>
      </c>
      <c r="M89" t="s">
        <v>1686</v>
      </c>
      <c r="N89" t="s">
        <v>1820</v>
      </c>
    </row>
    <row r="90" spans="1:14" ht="17.45" customHeight="1">
      <c r="A90" t="s">
        <v>177</v>
      </c>
      <c r="B90" t="s">
        <v>2059</v>
      </c>
      <c r="C90" t="s">
        <v>2060</v>
      </c>
      <c r="D90" s="24">
        <v>46049</v>
      </c>
      <c r="E90" s="24">
        <v>46051</v>
      </c>
      <c r="F90" t="s">
        <v>1686</v>
      </c>
      <c r="G90" t="s">
        <v>1687</v>
      </c>
      <c r="H90" t="s">
        <v>2061</v>
      </c>
      <c r="I90" s="31" t="s">
        <v>2062</v>
      </c>
      <c r="J90" t="s">
        <v>1991</v>
      </c>
      <c r="K90" t="s">
        <v>1691</v>
      </c>
      <c r="L90" t="s">
        <v>1692</v>
      </c>
      <c r="M90" t="s">
        <v>1686</v>
      </c>
      <c r="N90" t="s">
        <v>1876</v>
      </c>
    </row>
    <row r="91" spans="1:14" ht="17.45" customHeight="1">
      <c r="A91" t="s">
        <v>2063</v>
      </c>
      <c r="B91" t="s">
        <v>2064</v>
      </c>
      <c r="C91" t="s">
        <v>2065</v>
      </c>
      <c r="D91" s="24">
        <v>46049</v>
      </c>
      <c r="E91" s="24">
        <v>46051</v>
      </c>
      <c r="F91" t="s">
        <v>1686</v>
      </c>
      <c r="G91" t="s">
        <v>1687</v>
      </c>
      <c r="H91" t="s">
        <v>2066</v>
      </c>
      <c r="I91" s="31" t="s">
        <v>2067</v>
      </c>
      <c r="J91" t="s">
        <v>2068</v>
      </c>
      <c r="K91" t="s">
        <v>1691</v>
      </c>
      <c r="L91" t="s">
        <v>1692</v>
      </c>
      <c r="M91" t="s">
        <v>1686</v>
      </c>
      <c r="N91" t="s">
        <v>1863</v>
      </c>
    </row>
    <row r="92" spans="1:14" ht="17.45" customHeight="1">
      <c r="A92" t="s">
        <v>2069</v>
      </c>
      <c r="B92" t="s">
        <v>2070</v>
      </c>
      <c r="C92" t="s">
        <v>2071</v>
      </c>
      <c r="D92" s="24">
        <v>46049</v>
      </c>
      <c r="E92" s="24">
        <v>46051</v>
      </c>
      <c r="F92" t="s">
        <v>1686</v>
      </c>
      <c r="G92" t="s">
        <v>1687</v>
      </c>
      <c r="H92" t="s">
        <v>1856</v>
      </c>
      <c r="I92" s="31" t="s">
        <v>2072</v>
      </c>
      <c r="J92" t="s">
        <v>1961</v>
      </c>
      <c r="K92" t="s">
        <v>1691</v>
      </c>
      <c r="L92" t="s">
        <v>1692</v>
      </c>
      <c r="M92" t="s">
        <v>1686</v>
      </c>
      <c r="N92" t="s">
        <v>1863</v>
      </c>
    </row>
    <row r="93" spans="1:14" ht="17.45" customHeight="1">
      <c r="A93" t="s">
        <v>180</v>
      </c>
      <c r="B93" t="s">
        <v>2073</v>
      </c>
      <c r="C93" t="s">
        <v>2074</v>
      </c>
      <c r="D93" s="24">
        <v>46049</v>
      </c>
      <c r="E93" s="24">
        <v>46051</v>
      </c>
      <c r="F93" t="s">
        <v>1686</v>
      </c>
      <c r="G93" t="s">
        <v>1687</v>
      </c>
      <c r="H93" t="s">
        <v>2075</v>
      </c>
      <c r="I93" s="31" t="s">
        <v>2076</v>
      </c>
      <c r="J93" t="s">
        <v>2077</v>
      </c>
      <c r="K93" t="s">
        <v>1691</v>
      </c>
      <c r="L93" t="s">
        <v>1692</v>
      </c>
      <c r="M93" t="s">
        <v>1691</v>
      </c>
      <c r="N93" t="s">
        <v>1820</v>
      </c>
    </row>
    <row r="94" spans="1:14" ht="17.45" customHeight="1">
      <c r="A94" t="s">
        <v>2078</v>
      </c>
      <c r="B94" t="s">
        <v>2079</v>
      </c>
      <c r="C94" t="s">
        <v>2080</v>
      </c>
      <c r="D94" s="24">
        <v>46049</v>
      </c>
      <c r="E94" s="24">
        <v>46051</v>
      </c>
      <c r="F94" t="s">
        <v>1686</v>
      </c>
      <c r="G94" t="s">
        <v>1687</v>
      </c>
      <c r="H94" t="s">
        <v>1847</v>
      </c>
      <c r="I94" s="31" t="s">
        <v>1853</v>
      </c>
      <c r="J94" t="s">
        <v>2081</v>
      </c>
      <c r="K94" t="s">
        <v>1691</v>
      </c>
      <c r="L94" t="s">
        <v>1692</v>
      </c>
      <c r="M94" t="s">
        <v>1686</v>
      </c>
      <c r="N94" t="s">
        <v>1820</v>
      </c>
    </row>
    <row r="95" spans="1:14" ht="17.45" customHeight="1">
      <c r="A95" t="s">
        <v>186</v>
      </c>
      <c r="B95" t="s">
        <v>2082</v>
      </c>
      <c r="C95" t="s">
        <v>2083</v>
      </c>
      <c r="D95" s="24">
        <v>46049</v>
      </c>
      <c r="E95" s="24">
        <v>46051</v>
      </c>
      <c r="F95" t="s">
        <v>1686</v>
      </c>
      <c r="G95" t="s">
        <v>1687</v>
      </c>
      <c r="H95" t="s">
        <v>1948</v>
      </c>
      <c r="I95" s="31" t="s">
        <v>2084</v>
      </c>
      <c r="J95" t="s">
        <v>1886</v>
      </c>
      <c r="K95" t="s">
        <v>1691</v>
      </c>
      <c r="L95" t="s">
        <v>1692</v>
      </c>
      <c r="M95" t="s">
        <v>1686</v>
      </c>
      <c r="N95" t="s">
        <v>1820</v>
      </c>
    </row>
    <row r="96" spans="1:14" ht="17.45" customHeight="1">
      <c r="A96" t="s">
        <v>189</v>
      </c>
      <c r="B96" t="s">
        <v>2085</v>
      </c>
      <c r="C96" t="s">
        <v>2086</v>
      </c>
      <c r="D96" s="24">
        <v>46049</v>
      </c>
      <c r="E96" s="24">
        <v>46051</v>
      </c>
      <c r="F96" t="s">
        <v>1686</v>
      </c>
      <c r="G96" t="s">
        <v>1687</v>
      </c>
      <c r="H96" t="s">
        <v>1948</v>
      </c>
      <c r="I96" s="31" t="s">
        <v>1880</v>
      </c>
      <c r="J96" t="s">
        <v>1886</v>
      </c>
      <c r="K96" t="s">
        <v>1691</v>
      </c>
      <c r="L96" t="s">
        <v>1692</v>
      </c>
      <c r="M96" t="s">
        <v>1686</v>
      </c>
      <c r="N96" t="s">
        <v>1850</v>
      </c>
    </row>
    <row r="97" spans="1:14" ht="17.45" customHeight="1">
      <c r="A97" t="s">
        <v>857</v>
      </c>
      <c r="B97" t="s">
        <v>2087</v>
      </c>
      <c r="C97" t="s">
        <v>2088</v>
      </c>
      <c r="D97" s="24">
        <v>46049</v>
      </c>
      <c r="E97" s="24">
        <v>46051</v>
      </c>
      <c r="F97" t="s">
        <v>1686</v>
      </c>
      <c r="G97" t="s">
        <v>1687</v>
      </c>
      <c r="H97" t="s">
        <v>1847</v>
      </c>
      <c r="I97" s="31" t="s">
        <v>1902</v>
      </c>
      <c r="J97" t="s">
        <v>1920</v>
      </c>
      <c r="K97" t="s">
        <v>1691</v>
      </c>
      <c r="L97" t="s">
        <v>1692</v>
      </c>
      <c r="M97" t="s">
        <v>1686</v>
      </c>
      <c r="N97" t="s">
        <v>1850</v>
      </c>
    </row>
    <row r="98" spans="1:14" ht="17.45" customHeight="1">
      <c r="A98" t="s">
        <v>192</v>
      </c>
      <c r="B98" t="s">
        <v>2089</v>
      </c>
      <c r="C98" t="s">
        <v>2090</v>
      </c>
      <c r="D98" s="24">
        <v>46049</v>
      </c>
      <c r="E98" s="24">
        <v>46051</v>
      </c>
      <c r="F98" t="s">
        <v>1686</v>
      </c>
      <c r="G98" t="s">
        <v>1687</v>
      </c>
      <c r="H98" t="s">
        <v>1897</v>
      </c>
      <c r="I98" s="31" t="s">
        <v>2091</v>
      </c>
      <c r="J98" t="s">
        <v>2092</v>
      </c>
      <c r="K98" t="s">
        <v>1691</v>
      </c>
      <c r="L98" t="s">
        <v>1692</v>
      </c>
      <c r="M98" t="s">
        <v>1686</v>
      </c>
      <c r="N98" t="s">
        <v>1820</v>
      </c>
    </row>
    <row r="99" spans="1:14" ht="17.45" customHeight="1">
      <c r="A99" t="s">
        <v>194</v>
      </c>
      <c r="B99" t="s">
        <v>2093</v>
      </c>
      <c r="C99" t="s">
        <v>2094</v>
      </c>
      <c r="D99" s="24">
        <v>46049</v>
      </c>
      <c r="E99" s="24">
        <v>46051</v>
      </c>
      <c r="F99" t="s">
        <v>1686</v>
      </c>
      <c r="G99" t="s">
        <v>1687</v>
      </c>
      <c r="H99" t="s">
        <v>1879</v>
      </c>
      <c r="I99" s="31" t="s">
        <v>2095</v>
      </c>
      <c r="J99" t="s">
        <v>2096</v>
      </c>
      <c r="K99" t="s">
        <v>1691</v>
      </c>
      <c r="L99" t="s">
        <v>1692</v>
      </c>
      <c r="M99" t="s">
        <v>1686</v>
      </c>
      <c r="N99" t="s">
        <v>1876</v>
      </c>
    </row>
    <row r="100" spans="1:14" ht="17.45" customHeight="1">
      <c r="A100" t="s">
        <v>197</v>
      </c>
      <c r="B100" t="s">
        <v>2097</v>
      </c>
      <c r="C100" t="s">
        <v>2098</v>
      </c>
      <c r="D100" s="24">
        <v>46049</v>
      </c>
      <c r="E100" s="24">
        <v>46051</v>
      </c>
      <c r="F100" t="s">
        <v>1686</v>
      </c>
      <c r="G100" t="s">
        <v>1687</v>
      </c>
      <c r="H100" t="s">
        <v>1856</v>
      </c>
      <c r="I100" s="31" t="s">
        <v>1853</v>
      </c>
      <c r="J100" t="s">
        <v>1890</v>
      </c>
      <c r="K100" t="s">
        <v>1691</v>
      </c>
      <c r="L100" t="s">
        <v>1692</v>
      </c>
      <c r="M100" t="s">
        <v>1686</v>
      </c>
      <c r="N100" t="s">
        <v>1863</v>
      </c>
    </row>
    <row r="101" spans="1:14" ht="17.45" customHeight="1">
      <c r="A101" t="s">
        <v>200</v>
      </c>
      <c r="B101" t="s">
        <v>2099</v>
      </c>
      <c r="C101" t="s">
        <v>2100</v>
      </c>
      <c r="D101" s="24">
        <v>46049</v>
      </c>
      <c r="E101" s="24">
        <v>46051</v>
      </c>
      <c r="F101" t="s">
        <v>1686</v>
      </c>
      <c r="G101" t="s">
        <v>1687</v>
      </c>
      <c r="H101" t="s">
        <v>2101</v>
      </c>
      <c r="I101" s="31" t="s">
        <v>1818</v>
      </c>
      <c r="J101" t="s">
        <v>2102</v>
      </c>
      <c r="K101" t="s">
        <v>1691</v>
      </c>
      <c r="L101" t="s">
        <v>1692</v>
      </c>
      <c r="M101" t="s">
        <v>1686</v>
      </c>
      <c r="N101" t="s">
        <v>1820</v>
      </c>
    </row>
    <row r="102" spans="1:14" ht="17.45" customHeight="1">
      <c r="A102" t="s">
        <v>859</v>
      </c>
      <c r="B102" t="s">
        <v>2103</v>
      </c>
      <c r="C102" t="s">
        <v>2104</v>
      </c>
      <c r="D102" s="24">
        <v>46049</v>
      </c>
      <c r="E102" s="24">
        <v>46051</v>
      </c>
      <c r="F102" t="s">
        <v>1686</v>
      </c>
      <c r="G102" t="s">
        <v>1687</v>
      </c>
      <c r="H102" t="s">
        <v>2105</v>
      </c>
      <c r="I102" s="31" t="s">
        <v>2106</v>
      </c>
      <c r="J102" t="s">
        <v>2107</v>
      </c>
      <c r="K102" t="s">
        <v>1691</v>
      </c>
      <c r="L102" t="s">
        <v>1692</v>
      </c>
      <c r="M102" t="s">
        <v>1686</v>
      </c>
      <c r="N102" t="s">
        <v>1820</v>
      </c>
    </row>
    <row r="103" spans="1:14" ht="17.45" customHeight="1">
      <c r="A103" t="s">
        <v>202</v>
      </c>
      <c r="B103" t="s">
        <v>2108</v>
      </c>
      <c r="C103" t="s">
        <v>2109</v>
      </c>
      <c r="D103" s="24">
        <v>46049</v>
      </c>
      <c r="E103" s="24">
        <v>46051</v>
      </c>
      <c r="F103" t="s">
        <v>1686</v>
      </c>
      <c r="G103" t="s">
        <v>1687</v>
      </c>
      <c r="H103" t="s">
        <v>1847</v>
      </c>
      <c r="I103" s="31" t="s">
        <v>2110</v>
      </c>
      <c r="J103" t="s">
        <v>1983</v>
      </c>
      <c r="K103" t="s">
        <v>1691</v>
      </c>
      <c r="L103" t="s">
        <v>1692</v>
      </c>
      <c r="M103" t="s">
        <v>1686</v>
      </c>
      <c r="N103" t="s">
        <v>1850</v>
      </c>
    </row>
    <row r="104" spans="1:14" ht="17.45" customHeight="1">
      <c r="A104" t="s">
        <v>2111</v>
      </c>
      <c r="B104" t="s">
        <v>2112</v>
      </c>
      <c r="C104" t="s">
        <v>2113</v>
      </c>
      <c r="F104" t="s">
        <v>1691</v>
      </c>
      <c r="G104" t="s">
        <v>1687</v>
      </c>
      <c r="K104" t="s">
        <v>1691</v>
      </c>
      <c r="M104" t="s">
        <v>1691</v>
      </c>
    </row>
    <row r="105" spans="1:14" ht="17.45" customHeight="1">
      <c r="A105" t="s">
        <v>2114</v>
      </c>
      <c r="B105" t="s">
        <v>2115</v>
      </c>
      <c r="C105" t="s">
        <v>2116</v>
      </c>
      <c r="F105" t="s">
        <v>1691</v>
      </c>
      <c r="G105" t="s">
        <v>1687</v>
      </c>
      <c r="K105" t="s">
        <v>1691</v>
      </c>
      <c r="M105" t="s">
        <v>1691</v>
      </c>
    </row>
    <row r="106" spans="1:14" ht="17.45" customHeight="1">
      <c r="A106" t="s">
        <v>861</v>
      </c>
      <c r="B106" t="s">
        <v>2117</v>
      </c>
      <c r="C106" t="s">
        <v>2118</v>
      </c>
      <c r="D106" s="24">
        <v>46049</v>
      </c>
      <c r="E106" s="24">
        <v>46051</v>
      </c>
      <c r="F106" t="s">
        <v>1686</v>
      </c>
      <c r="G106" t="s">
        <v>1687</v>
      </c>
      <c r="H106" t="s">
        <v>1817</v>
      </c>
      <c r="I106" s="31" t="s">
        <v>2119</v>
      </c>
      <c r="J106" t="s">
        <v>2120</v>
      </c>
      <c r="K106" t="s">
        <v>1691</v>
      </c>
      <c r="L106" t="s">
        <v>1692</v>
      </c>
      <c r="M106" t="s">
        <v>1686</v>
      </c>
      <c r="N106" t="s">
        <v>1820</v>
      </c>
    </row>
    <row r="107" spans="1:14" ht="17.45" customHeight="1">
      <c r="A107" t="s">
        <v>869</v>
      </c>
      <c r="B107" t="s">
        <v>2121</v>
      </c>
      <c r="C107" t="s">
        <v>2122</v>
      </c>
      <c r="D107" s="24">
        <v>46049</v>
      </c>
      <c r="E107" s="24">
        <v>46051</v>
      </c>
      <c r="F107" t="s">
        <v>1686</v>
      </c>
      <c r="G107" t="s">
        <v>1687</v>
      </c>
      <c r="H107" t="s">
        <v>1847</v>
      </c>
      <c r="I107" s="31" t="s">
        <v>2123</v>
      </c>
      <c r="J107" t="s">
        <v>2124</v>
      </c>
      <c r="K107" t="s">
        <v>1691</v>
      </c>
      <c r="L107" t="s">
        <v>1692</v>
      </c>
      <c r="M107" t="s">
        <v>1686</v>
      </c>
      <c r="N107" t="s">
        <v>1825</v>
      </c>
    </row>
    <row r="108" spans="1:14" ht="17.45" customHeight="1">
      <c r="A108" t="s">
        <v>211</v>
      </c>
      <c r="B108" t="s">
        <v>2125</v>
      </c>
      <c r="C108" t="s">
        <v>2126</v>
      </c>
      <c r="D108" s="24">
        <v>46049</v>
      </c>
      <c r="E108" s="24">
        <v>46051</v>
      </c>
      <c r="F108" t="s">
        <v>1686</v>
      </c>
      <c r="G108" t="s">
        <v>1687</v>
      </c>
      <c r="H108" t="s">
        <v>1879</v>
      </c>
      <c r="I108" s="31" t="s">
        <v>1880</v>
      </c>
      <c r="J108" t="s">
        <v>2000</v>
      </c>
      <c r="K108" t="s">
        <v>1691</v>
      </c>
      <c r="L108" t="s">
        <v>1692</v>
      </c>
      <c r="M108" t="s">
        <v>1686</v>
      </c>
      <c r="N108" t="s">
        <v>1863</v>
      </c>
    </row>
    <row r="109" spans="1:14" ht="17.45" customHeight="1">
      <c r="A109" t="s">
        <v>2127</v>
      </c>
      <c r="B109" t="s">
        <v>2128</v>
      </c>
      <c r="C109" t="s">
        <v>2129</v>
      </c>
      <c r="D109" s="24">
        <v>46049</v>
      </c>
      <c r="E109" s="24">
        <v>46051</v>
      </c>
      <c r="F109" t="s">
        <v>1686</v>
      </c>
      <c r="G109" t="s">
        <v>1687</v>
      </c>
      <c r="H109" t="s">
        <v>2130</v>
      </c>
      <c r="I109" s="31" t="s">
        <v>2131</v>
      </c>
      <c r="J109" t="s">
        <v>2132</v>
      </c>
      <c r="K109" t="s">
        <v>1691</v>
      </c>
      <c r="L109" t="s">
        <v>1692</v>
      </c>
      <c r="M109" t="s">
        <v>1691</v>
      </c>
      <c r="N109" t="s">
        <v>1777</v>
      </c>
    </row>
    <row r="110" spans="1:14" ht="17.45" customHeight="1">
      <c r="A110" t="s">
        <v>872</v>
      </c>
      <c r="B110" t="s">
        <v>2133</v>
      </c>
      <c r="C110" t="s">
        <v>2134</v>
      </c>
      <c r="D110" s="24">
        <v>46049</v>
      </c>
      <c r="E110" s="24">
        <v>46051</v>
      </c>
      <c r="F110" t="s">
        <v>1686</v>
      </c>
      <c r="G110" t="s">
        <v>1687</v>
      </c>
      <c r="H110" t="s">
        <v>2135</v>
      </c>
      <c r="I110" s="31" t="s">
        <v>2136</v>
      </c>
      <c r="J110" t="s">
        <v>1797</v>
      </c>
      <c r="K110" t="s">
        <v>1691</v>
      </c>
      <c r="L110" t="s">
        <v>1692</v>
      </c>
      <c r="M110" t="s">
        <v>1691</v>
      </c>
      <c r="N110" t="s">
        <v>1798</v>
      </c>
    </row>
    <row r="111" spans="1:14" ht="17.45" customHeight="1">
      <c r="A111" t="s">
        <v>217</v>
      </c>
      <c r="B111" t="s">
        <v>2137</v>
      </c>
      <c r="C111" t="s">
        <v>2138</v>
      </c>
      <c r="D111" s="24">
        <v>46049</v>
      </c>
      <c r="E111" s="24">
        <v>46051</v>
      </c>
      <c r="F111" t="s">
        <v>1686</v>
      </c>
      <c r="G111" t="s">
        <v>1687</v>
      </c>
      <c r="H111" t="s">
        <v>2139</v>
      </c>
      <c r="I111" s="31" t="s">
        <v>2140</v>
      </c>
      <c r="J111" t="s">
        <v>2141</v>
      </c>
      <c r="K111" t="s">
        <v>1691</v>
      </c>
      <c r="L111" t="s">
        <v>1692</v>
      </c>
      <c r="M111" t="s">
        <v>1691</v>
      </c>
      <c r="N111" t="s">
        <v>1798</v>
      </c>
    </row>
    <row r="112" spans="1:14" ht="17.45" customHeight="1">
      <c r="A112" t="s">
        <v>2142</v>
      </c>
      <c r="B112" t="s">
        <v>2143</v>
      </c>
      <c r="C112" t="s">
        <v>2144</v>
      </c>
      <c r="F112" t="s">
        <v>1691</v>
      </c>
      <c r="G112" t="s">
        <v>1687</v>
      </c>
      <c r="K112" t="s">
        <v>1691</v>
      </c>
      <c r="M112" t="s">
        <v>1691</v>
      </c>
    </row>
    <row r="113" spans="1:14" ht="17.45" customHeight="1">
      <c r="A113" t="s">
        <v>2145</v>
      </c>
      <c r="B113" t="s">
        <v>2146</v>
      </c>
      <c r="C113" t="s">
        <v>2147</v>
      </c>
      <c r="D113" s="24">
        <v>46049</v>
      </c>
      <c r="E113" s="24">
        <v>46051</v>
      </c>
      <c r="F113" t="s">
        <v>1686</v>
      </c>
      <c r="G113" t="s">
        <v>1687</v>
      </c>
      <c r="H113" t="s">
        <v>2148</v>
      </c>
      <c r="I113" s="31" t="s">
        <v>2149</v>
      </c>
      <c r="J113" t="s">
        <v>2150</v>
      </c>
      <c r="K113" t="s">
        <v>1691</v>
      </c>
      <c r="L113" t="s">
        <v>1692</v>
      </c>
      <c r="M113" t="s">
        <v>1691</v>
      </c>
      <c r="N113" t="s">
        <v>1805</v>
      </c>
    </row>
    <row r="114" spans="1:14" ht="17.45" customHeight="1">
      <c r="A114" t="s">
        <v>1586</v>
      </c>
      <c r="B114" t="s">
        <v>2151</v>
      </c>
      <c r="C114" t="s">
        <v>2152</v>
      </c>
      <c r="D114" s="24">
        <v>46049</v>
      </c>
      <c r="E114" s="24">
        <v>46051</v>
      </c>
      <c r="F114" t="s">
        <v>1686</v>
      </c>
      <c r="G114" t="s">
        <v>1687</v>
      </c>
      <c r="H114" t="s">
        <v>2153</v>
      </c>
      <c r="I114" s="31" t="s">
        <v>2154</v>
      </c>
      <c r="J114" t="s">
        <v>2155</v>
      </c>
      <c r="K114" t="s">
        <v>1691</v>
      </c>
      <c r="L114" t="s">
        <v>1692</v>
      </c>
      <c r="M114" t="s">
        <v>1686</v>
      </c>
      <c r="N114" t="s">
        <v>2156</v>
      </c>
    </row>
    <row r="115" spans="1:14" ht="17.45" customHeight="1">
      <c r="A115" t="s">
        <v>2157</v>
      </c>
      <c r="B115" t="s">
        <v>2158</v>
      </c>
      <c r="C115" t="s">
        <v>2159</v>
      </c>
      <c r="D115" s="24">
        <v>46049</v>
      </c>
      <c r="E115" s="24">
        <v>46051</v>
      </c>
      <c r="F115" t="s">
        <v>1686</v>
      </c>
      <c r="G115" t="s">
        <v>1687</v>
      </c>
      <c r="H115" t="s">
        <v>2160</v>
      </c>
      <c r="I115" s="31" t="s">
        <v>2161</v>
      </c>
      <c r="J115" t="s">
        <v>2162</v>
      </c>
      <c r="K115" t="s">
        <v>1691</v>
      </c>
      <c r="L115" t="s">
        <v>1692</v>
      </c>
      <c r="M115" t="s">
        <v>1686</v>
      </c>
      <c r="N115" t="s">
        <v>1805</v>
      </c>
    </row>
    <row r="116" spans="1:14" ht="17.45" customHeight="1">
      <c r="A116" t="s">
        <v>2163</v>
      </c>
      <c r="B116" t="s">
        <v>2164</v>
      </c>
      <c r="C116" t="s">
        <v>2165</v>
      </c>
      <c r="D116" s="24">
        <v>46049</v>
      </c>
      <c r="E116" s="24">
        <v>46051</v>
      </c>
      <c r="F116" t="s">
        <v>1686</v>
      </c>
      <c r="G116" t="s">
        <v>1687</v>
      </c>
      <c r="H116" t="s">
        <v>2166</v>
      </c>
      <c r="I116" s="31" t="s">
        <v>2167</v>
      </c>
      <c r="J116" t="s">
        <v>2168</v>
      </c>
      <c r="K116" t="s">
        <v>1691</v>
      </c>
      <c r="L116" t="s">
        <v>1692</v>
      </c>
      <c r="M116" t="s">
        <v>1691</v>
      </c>
      <c r="N116" t="s">
        <v>2169</v>
      </c>
    </row>
    <row r="117" spans="1:14" ht="17.45" customHeight="1">
      <c r="A117" t="s">
        <v>2170</v>
      </c>
      <c r="B117" t="s">
        <v>2171</v>
      </c>
      <c r="C117" t="s">
        <v>2172</v>
      </c>
      <c r="D117" s="24">
        <v>46049</v>
      </c>
      <c r="E117" s="24">
        <v>46051</v>
      </c>
      <c r="F117" t="s">
        <v>1686</v>
      </c>
      <c r="G117" t="s">
        <v>1687</v>
      </c>
      <c r="H117" t="s">
        <v>2173</v>
      </c>
      <c r="I117" s="31" t="s">
        <v>2174</v>
      </c>
      <c r="J117" t="s">
        <v>2175</v>
      </c>
      <c r="K117" t="s">
        <v>1691</v>
      </c>
      <c r="L117" t="s">
        <v>1692</v>
      </c>
      <c r="M117" t="s">
        <v>1691</v>
      </c>
      <c r="N117" t="s">
        <v>2169</v>
      </c>
    </row>
    <row r="118" spans="1:14" ht="17.45" customHeight="1">
      <c r="A118" t="s">
        <v>2176</v>
      </c>
      <c r="B118" t="s">
        <v>2177</v>
      </c>
      <c r="C118" t="s">
        <v>2178</v>
      </c>
      <c r="D118" s="24">
        <v>46049</v>
      </c>
      <c r="E118" s="24">
        <v>46051</v>
      </c>
      <c r="F118" t="s">
        <v>1686</v>
      </c>
      <c r="G118" t="s">
        <v>1687</v>
      </c>
      <c r="H118" t="s">
        <v>2173</v>
      </c>
      <c r="I118" s="31" t="s">
        <v>2179</v>
      </c>
      <c r="J118" t="s">
        <v>2180</v>
      </c>
      <c r="K118" t="s">
        <v>1691</v>
      </c>
      <c r="L118" t="s">
        <v>1692</v>
      </c>
      <c r="M118" t="s">
        <v>1691</v>
      </c>
      <c r="N118" t="s">
        <v>2169</v>
      </c>
    </row>
    <row r="119" spans="1:14" ht="17.45" customHeight="1">
      <c r="A119" t="s">
        <v>2181</v>
      </c>
      <c r="B119" t="s">
        <v>2182</v>
      </c>
      <c r="C119" t="s">
        <v>2183</v>
      </c>
      <c r="D119" s="24">
        <v>46049</v>
      </c>
      <c r="E119" s="24">
        <v>46051</v>
      </c>
      <c r="F119" t="s">
        <v>1686</v>
      </c>
      <c r="G119" t="s">
        <v>1687</v>
      </c>
      <c r="H119" t="s">
        <v>2166</v>
      </c>
      <c r="I119" s="31" t="s">
        <v>2184</v>
      </c>
      <c r="J119" t="s">
        <v>2185</v>
      </c>
      <c r="K119" t="s">
        <v>1691</v>
      </c>
      <c r="L119" t="s">
        <v>1692</v>
      </c>
      <c r="M119" t="s">
        <v>1691</v>
      </c>
      <c r="N119" t="s">
        <v>2169</v>
      </c>
    </row>
    <row r="120" spans="1:14" ht="17.45" customHeight="1">
      <c r="A120" t="s">
        <v>2186</v>
      </c>
      <c r="B120" t="s">
        <v>2187</v>
      </c>
      <c r="C120" t="s">
        <v>2188</v>
      </c>
      <c r="D120" s="24">
        <v>46049</v>
      </c>
      <c r="E120" s="24">
        <v>46051</v>
      </c>
      <c r="F120" t="s">
        <v>1686</v>
      </c>
      <c r="G120" t="s">
        <v>1687</v>
      </c>
      <c r="H120" t="s">
        <v>2173</v>
      </c>
      <c r="I120" s="31" t="s">
        <v>2189</v>
      </c>
      <c r="J120" t="s">
        <v>2190</v>
      </c>
      <c r="K120" t="s">
        <v>1691</v>
      </c>
      <c r="L120" t="s">
        <v>1692</v>
      </c>
      <c r="M120" t="s">
        <v>1691</v>
      </c>
      <c r="N120" t="s">
        <v>2169</v>
      </c>
    </row>
    <row r="121" spans="1:14" ht="17.45" customHeight="1">
      <c r="A121" t="s">
        <v>2191</v>
      </c>
      <c r="B121" t="s">
        <v>2192</v>
      </c>
      <c r="C121" t="s">
        <v>2193</v>
      </c>
      <c r="D121" s="24">
        <v>46049</v>
      </c>
      <c r="E121" s="24">
        <v>46051</v>
      </c>
      <c r="F121" t="s">
        <v>1686</v>
      </c>
      <c r="G121" t="s">
        <v>1687</v>
      </c>
      <c r="H121" t="s">
        <v>2166</v>
      </c>
      <c r="I121" s="31" t="s">
        <v>2194</v>
      </c>
      <c r="J121" t="s">
        <v>2195</v>
      </c>
      <c r="K121" t="s">
        <v>1691</v>
      </c>
      <c r="L121" t="s">
        <v>1692</v>
      </c>
      <c r="M121" t="s">
        <v>1691</v>
      </c>
      <c r="N121" t="s">
        <v>2169</v>
      </c>
    </row>
    <row r="122" spans="1:14" ht="17.45" customHeight="1">
      <c r="A122" t="s">
        <v>2196</v>
      </c>
      <c r="B122" t="s">
        <v>2197</v>
      </c>
      <c r="C122" t="s">
        <v>2198</v>
      </c>
      <c r="D122" s="24">
        <v>46049</v>
      </c>
      <c r="E122" s="24">
        <v>46051</v>
      </c>
      <c r="F122" t="s">
        <v>1686</v>
      </c>
      <c r="G122" t="s">
        <v>1687</v>
      </c>
      <c r="H122" t="s">
        <v>2173</v>
      </c>
      <c r="I122" s="31" t="s">
        <v>2199</v>
      </c>
      <c r="J122" t="s">
        <v>2200</v>
      </c>
      <c r="K122" t="s">
        <v>1691</v>
      </c>
      <c r="L122" t="s">
        <v>1692</v>
      </c>
      <c r="M122" t="s">
        <v>1691</v>
      </c>
      <c r="N122" t="s">
        <v>2169</v>
      </c>
    </row>
    <row r="123" spans="1:14" ht="17.45" customHeight="1">
      <c r="A123" t="s">
        <v>2201</v>
      </c>
      <c r="B123" t="s">
        <v>2202</v>
      </c>
      <c r="C123" t="s">
        <v>2203</v>
      </c>
      <c r="D123" s="24">
        <v>46049</v>
      </c>
      <c r="E123" s="24">
        <v>46051</v>
      </c>
      <c r="F123" t="s">
        <v>1686</v>
      </c>
      <c r="G123" t="s">
        <v>1687</v>
      </c>
      <c r="H123" t="s">
        <v>2166</v>
      </c>
      <c r="I123" s="31" t="s">
        <v>2204</v>
      </c>
      <c r="J123" t="s">
        <v>2205</v>
      </c>
      <c r="K123" t="s">
        <v>1691</v>
      </c>
      <c r="L123" t="s">
        <v>1692</v>
      </c>
      <c r="M123" t="s">
        <v>1691</v>
      </c>
      <c r="N123" t="s">
        <v>2169</v>
      </c>
    </row>
    <row r="124" spans="1:14" ht="17.45" customHeight="1">
      <c r="A124" t="s">
        <v>2206</v>
      </c>
      <c r="B124" t="s">
        <v>2207</v>
      </c>
      <c r="C124" t="s">
        <v>2208</v>
      </c>
      <c r="D124" s="24">
        <v>46049</v>
      </c>
      <c r="E124" s="24">
        <v>46051</v>
      </c>
      <c r="F124" t="s">
        <v>1686</v>
      </c>
      <c r="G124" t="s">
        <v>1687</v>
      </c>
      <c r="H124" t="s">
        <v>2166</v>
      </c>
      <c r="I124" s="31" t="s">
        <v>2209</v>
      </c>
      <c r="J124" t="s">
        <v>2210</v>
      </c>
      <c r="K124" t="s">
        <v>1691</v>
      </c>
      <c r="L124" t="s">
        <v>1692</v>
      </c>
      <c r="M124" t="s">
        <v>1691</v>
      </c>
      <c r="N124" t="s">
        <v>2169</v>
      </c>
    </row>
    <row r="125" spans="1:14" ht="17.45" customHeight="1">
      <c r="A125" t="s">
        <v>2211</v>
      </c>
      <c r="B125" t="s">
        <v>2212</v>
      </c>
      <c r="C125" t="s">
        <v>2213</v>
      </c>
      <c r="D125" s="24">
        <v>46049</v>
      </c>
      <c r="E125" s="24">
        <v>46051</v>
      </c>
      <c r="F125" t="s">
        <v>1686</v>
      </c>
      <c r="G125" t="s">
        <v>1687</v>
      </c>
      <c r="H125" t="s">
        <v>2166</v>
      </c>
      <c r="I125" s="31" t="s">
        <v>2214</v>
      </c>
      <c r="J125" t="s">
        <v>2215</v>
      </c>
      <c r="K125" t="s">
        <v>1691</v>
      </c>
      <c r="L125" t="s">
        <v>1692</v>
      </c>
      <c r="M125" t="s">
        <v>1691</v>
      </c>
      <c r="N125" t="s">
        <v>2169</v>
      </c>
    </row>
    <row r="126" spans="1:14" ht="17.45" customHeight="1">
      <c r="A126" t="s">
        <v>1531</v>
      </c>
      <c r="B126" t="s">
        <v>2216</v>
      </c>
      <c r="C126" t="s">
        <v>2217</v>
      </c>
      <c r="D126" s="24">
        <v>46049</v>
      </c>
      <c r="E126" s="24">
        <v>46051</v>
      </c>
      <c r="F126" t="s">
        <v>1686</v>
      </c>
      <c r="G126" t="s">
        <v>1687</v>
      </c>
      <c r="H126" t="s">
        <v>2218</v>
      </c>
      <c r="I126" s="31" t="s">
        <v>2219</v>
      </c>
      <c r="J126" t="s">
        <v>2220</v>
      </c>
      <c r="K126" t="s">
        <v>1691</v>
      </c>
      <c r="L126" t="s">
        <v>1692</v>
      </c>
      <c r="M126" t="s">
        <v>1686</v>
      </c>
      <c r="N126" t="s">
        <v>1805</v>
      </c>
    </row>
    <row r="127" spans="1:14" ht="17.45" customHeight="1">
      <c r="A127" t="s">
        <v>2221</v>
      </c>
      <c r="B127" t="s">
        <v>2222</v>
      </c>
      <c r="C127" t="s">
        <v>2223</v>
      </c>
      <c r="D127" s="24">
        <v>46049</v>
      </c>
      <c r="E127" s="24">
        <v>46051</v>
      </c>
      <c r="F127" t="s">
        <v>1686</v>
      </c>
      <c r="G127" t="s">
        <v>1687</v>
      </c>
      <c r="H127" t="s">
        <v>2224</v>
      </c>
      <c r="I127" s="31" t="s">
        <v>2225</v>
      </c>
      <c r="J127" t="s">
        <v>2155</v>
      </c>
      <c r="K127" t="s">
        <v>1691</v>
      </c>
      <c r="L127" t="s">
        <v>1692</v>
      </c>
      <c r="M127" t="s">
        <v>1686</v>
      </c>
      <c r="N127" t="s">
        <v>1805</v>
      </c>
    </row>
    <row r="128" spans="1:14" ht="17.45" customHeight="1">
      <c r="A128" t="s">
        <v>2226</v>
      </c>
      <c r="B128" t="s">
        <v>2227</v>
      </c>
      <c r="C128" t="s">
        <v>2228</v>
      </c>
      <c r="D128" s="24">
        <v>46049</v>
      </c>
      <c r="E128" s="24">
        <v>46051</v>
      </c>
      <c r="F128" t="s">
        <v>1686</v>
      </c>
      <c r="G128" t="s">
        <v>1687</v>
      </c>
      <c r="H128" t="s">
        <v>2218</v>
      </c>
      <c r="I128" s="31" t="s">
        <v>2229</v>
      </c>
      <c r="J128" t="s">
        <v>2230</v>
      </c>
      <c r="K128" t="s">
        <v>1691</v>
      </c>
      <c r="L128" t="s">
        <v>1692</v>
      </c>
      <c r="M128" t="s">
        <v>1686</v>
      </c>
      <c r="N128" t="s">
        <v>1805</v>
      </c>
    </row>
    <row r="129" spans="1:14" ht="17.45" customHeight="1">
      <c r="A129" t="s">
        <v>2231</v>
      </c>
      <c r="B129" t="s">
        <v>2232</v>
      </c>
      <c r="C129" t="s">
        <v>2233</v>
      </c>
      <c r="D129" s="24">
        <v>46049</v>
      </c>
      <c r="E129" s="24">
        <v>46051</v>
      </c>
      <c r="F129" t="s">
        <v>1686</v>
      </c>
      <c r="G129" t="s">
        <v>1687</v>
      </c>
      <c r="H129" t="s">
        <v>2234</v>
      </c>
      <c r="I129" s="31" t="s">
        <v>2235</v>
      </c>
      <c r="J129" t="s">
        <v>2236</v>
      </c>
      <c r="K129" t="s">
        <v>1691</v>
      </c>
      <c r="L129" t="s">
        <v>1692</v>
      </c>
      <c r="M129" t="s">
        <v>1686</v>
      </c>
      <c r="N129" t="s">
        <v>1805</v>
      </c>
    </row>
    <row r="130" spans="1:14" ht="17.45" customHeight="1">
      <c r="A130" t="s">
        <v>2237</v>
      </c>
      <c r="B130" t="s">
        <v>2238</v>
      </c>
      <c r="C130" t="s">
        <v>2239</v>
      </c>
      <c r="F130" t="s">
        <v>1691</v>
      </c>
      <c r="G130" t="s">
        <v>1687</v>
      </c>
      <c r="K130" t="s">
        <v>1691</v>
      </c>
      <c r="M130" t="s">
        <v>1691</v>
      </c>
    </row>
    <row r="131" spans="1:14" ht="17.45" customHeight="1">
      <c r="A131" t="s">
        <v>2240</v>
      </c>
      <c r="B131" t="s">
        <v>2241</v>
      </c>
      <c r="C131" t="s">
        <v>2242</v>
      </c>
      <c r="D131" s="24">
        <v>46049</v>
      </c>
      <c r="E131" s="24">
        <v>46051</v>
      </c>
      <c r="F131" t="s">
        <v>1686</v>
      </c>
      <c r="G131" t="s">
        <v>1687</v>
      </c>
      <c r="H131" t="s">
        <v>2243</v>
      </c>
      <c r="I131" s="31" t="s">
        <v>2244</v>
      </c>
      <c r="J131" t="s">
        <v>2245</v>
      </c>
      <c r="K131" t="s">
        <v>1691</v>
      </c>
      <c r="L131" t="s">
        <v>1692</v>
      </c>
      <c r="M131" t="s">
        <v>1686</v>
      </c>
      <c r="N131" t="s">
        <v>1805</v>
      </c>
    </row>
    <row r="132" spans="1:14" ht="17.45" customHeight="1">
      <c r="A132" t="s">
        <v>2246</v>
      </c>
      <c r="B132" t="s">
        <v>2247</v>
      </c>
      <c r="C132" t="s">
        <v>2248</v>
      </c>
      <c r="D132" s="24">
        <v>46049</v>
      </c>
      <c r="E132" s="24">
        <v>46051</v>
      </c>
      <c r="F132" t="s">
        <v>1686</v>
      </c>
      <c r="G132" t="s">
        <v>1687</v>
      </c>
      <c r="H132" t="s">
        <v>2218</v>
      </c>
      <c r="I132" s="31" t="s">
        <v>2249</v>
      </c>
      <c r="J132" t="s">
        <v>2250</v>
      </c>
      <c r="K132" t="s">
        <v>1691</v>
      </c>
      <c r="L132" t="s">
        <v>1692</v>
      </c>
      <c r="M132" t="s">
        <v>1686</v>
      </c>
      <c r="N132" t="s">
        <v>1805</v>
      </c>
    </row>
    <row r="133" spans="1:14" ht="17.45" customHeight="1">
      <c r="A133" t="s">
        <v>2251</v>
      </c>
      <c r="B133" t="s">
        <v>2252</v>
      </c>
      <c r="C133" t="s">
        <v>2253</v>
      </c>
      <c r="D133" s="24">
        <v>46049</v>
      </c>
      <c r="E133" s="24">
        <v>46051</v>
      </c>
      <c r="F133" t="s">
        <v>1686</v>
      </c>
      <c r="G133" t="s">
        <v>1687</v>
      </c>
      <c r="H133" t="s">
        <v>2234</v>
      </c>
      <c r="I133" s="31" t="s">
        <v>2235</v>
      </c>
      <c r="J133" t="s">
        <v>2107</v>
      </c>
      <c r="K133" t="s">
        <v>1691</v>
      </c>
      <c r="L133" t="s">
        <v>1692</v>
      </c>
      <c r="M133" t="s">
        <v>1686</v>
      </c>
      <c r="N133" t="s">
        <v>2254</v>
      </c>
    </row>
    <row r="134" spans="1:14" ht="17.45" customHeight="1">
      <c r="A134" t="s">
        <v>2255</v>
      </c>
      <c r="B134" t="s">
        <v>2256</v>
      </c>
      <c r="C134" t="s">
        <v>2257</v>
      </c>
      <c r="F134" t="s">
        <v>1691</v>
      </c>
      <c r="G134" t="s">
        <v>1687</v>
      </c>
      <c r="K134" t="s">
        <v>1691</v>
      </c>
      <c r="M134" t="s">
        <v>1691</v>
      </c>
    </row>
    <row r="135" spans="1:14" ht="17.45" customHeight="1">
      <c r="A135" t="s">
        <v>1554</v>
      </c>
      <c r="B135" t="s">
        <v>2258</v>
      </c>
      <c r="C135" t="s">
        <v>2259</v>
      </c>
      <c r="D135" s="24">
        <v>46049</v>
      </c>
      <c r="E135" s="24">
        <v>46051</v>
      </c>
      <c r="F135" t="s">
        <v>1686</v>
      </c>
      <c r="G135" t="s">
        <v>1687</v>
      </c>
      <c r="H135" t="s">
        <v>2234</v>
      </c>
      <c r="I135" s="31" t="s">
        <v>2235</v>
      </c>
      <c r="J135" t="s">
        <v>2260</v>
      </c>
      <c r="K135" t="s">
        <v>1691</v>
      </c>
      <c r="L135" t="s">
        <v>1692</v>
      </c>
      <c r="M135" t="s">
        <v>1686</v>
      </c>
      <c r="N135" t="s">
        <v>1805</v>
      </c>
    </row>
    <row r="136" spans="1:14" ht="17.45" customHeight="1">
      <c r="A136" t="s">
        <v>2261</v>
      </c>
      <c r="B136" t="s">
        <v>2262</v>
      </c>
      <c r="C136" t="s">
        <v>2263</v>
      </c>
      <c r="F136" t="s">
        <v>1691</v>
      </c>
      <c r="G136" t="s">
        <v>1687</v>
      </c>
      <c r="K136" t="s">
        <v>1691</v>
      </c>
      <c r="M136" t="s">
        <v>1691</v>
      </c>
    </row>
    <row r="137" spans="1:14" ht="17.45" customHeight="1">
      <c r="A137" t="s">
        <v>2264</v>
      </c>
      <c r="B137" t="s">
        <v>2265</v>
      </c>
      <c r="C137" t="s">
        <v>2266</v>
      </c>
      <c r="D137" s="24">
        <v>46049</v>
      </c>
      <c r="E137" s="24">
        <v>46051</v>
      </c>
      <c r="F137" t="s">
        <v>1686</v>
      </c>
      <c r="G137" t="s">
        <v>1687</v>
      </c>
      <c r="H137" t="s">
        <v>2267</v>
      </c>
      <c r="I137" s="31" t="s">
        <v>2268</v>
      </c>
      <c r="J137" t="s">
        <v>2269</v>
      </c>
      <c r="K137" t="s">
        <v>1691</v>
      </c>
      <c r="L137" t="s">
        <v>1692</v>
      </c>
      <c r="M137" t="s">
        <v>1686</v>
      </c>
      <c r="N137" t="s">
        <v>1734</v>
      </c>
    </row>
    <row r="138" spans="1:14" ht="17.45" customHeight="1">
      <c r="A138" t="s">
        <v>1570</v>
      </c>
      <c r="B138" t="s">
        <v>2270</v>
      </c>
      <c r="C138" t="s">
        <v>2271</v>
      </c>
      <c r="D138" s="24">
        <v>46049</v>
      </c>
      <c r="E138" s="24">
        <v>46051</v>
      </c>
      <c r="F138" t="s">
        <v>1686</v>
      </c>
      <c r="G138" t="s">
        <v>1687</v>
      </c>
      <c r="H138" t="s">
        <v>2272</v>
      </c>
      <c r="I138" s="31" t="s">
        <v>2273</v>
      </c>
      <c r="J138" t="s">
        <v>2274</v>
      </c>
      <c r="K138" t="s">
        <v>1691</v>
      </c>
      <c r="L138" t="s">
        <v>1692</v>
      </c>
      <c r="M138" t="s">
        <v>1686</v>
      </c>
      <c r="N138" t="s">
        <v>1805</v>
      </c>
    </row>
    <row r="139" spans="1:14" ht="17.45" customHeight="1">
      <c r="A139" t="s">
        <v>1570</v>
      </c>
      <c r="B139" t="s">
        <v>2275</v>
      </c>
      <c r="C139" t="s">
        <v>2276</v>
      </c>
      <c r="D139" s="24">
        <v>46049</v>
      </c>
      <c r="E139" s="24">
        <v>46051</v>
      </c>
      <c r="F139" t="s">
        <v>1686</v>
      </c>
      <c r="G139" t="s">
        <v>1687</v>
      </c>
      <c r="H139" t="s">
        <v>2272</v>
      </c>
      <c r="I139" s="31" t="s">
        <v>2277</v>
      </c>
      <c r="J139" t="s">
        <v>1995</v>
      </c>
      <c r="K139" t="s">
        <v>1691</v>
      </c>
      <c r="L139" t="s">
        <v>1692</v>
      </c>
      <c r="M139" t="s">
        <v>1686</v>
      </c>
      <c r="N139" t="s">
        <v>2254</v>
      </c>
    </row>
    <row r="140" spans="1:14" ht="17.45" customHeight="1">
      <c r="A140" t="s">
        <v>2278</v>
      </c>
      <c r="B140" t="s">
        <v>2279</v>
      </c>
      <c r="C140" t="s">
        <v>2280</v>
      </c>
      <c r="D140" s="24">
        <v>46049</v>
      </c>
      <c r="E140" s="24">
        <v>46051</v>
      </c>
      <c r="F140" t="s">
        <v>1686</v>
      </c>
      <c r="G140" t="s">
        <v>1687</v>
      </c>
      <c r="H140" t="s">
        <v>2272</v>
      </c>
      <c r="I140" s="31" t="s">
        <v>2281</v>
      </c>
      <c r="J140" t="s">
        <v>1849</v>
      </c>
      <c r="K140" t="s">
        <v>1691</v>
      </c>
      <c r="L140" t="s">
        <v>1692</v>
      </c>
      <c r="M140" t="s">
        <v>1686</v>
      </c>
      <c r="N140" t="s">
        <v>1805</v>
      </c>
    </row>
    <row r="141" spans="1:14" ht="17.45" customHeight="1">
      <c r="A141" t="s">
        <v>1577</v>
      </c>
      <c r="B141" t="s">
        <v>2282</v>
      </c>
      <c r="C141" t="s">
        <v>2283</v>
      </c>
      <c r="D141" s="24">
        <v>46049</v>
      </c>
      <c r="E141" s="24">
        <v>46051</v>
      </c>
      <c r="F141" t="s">
        <v>1686</v>
      </c>
      <c r="G141" t="s">
        <v>1687</v>
      </c>
      <c r="H141" t="s">
        <v>2284</v>
      </c>
      <c r="I141" s="31" t="s">
        <v>2281</v>
      </c>
      <c r="J141" t="s">
        <v>2285</v>
      </c>
      <c r="K141" t="s">
        <v>1691</v>
      </c>
      <c r="L141" t="s">
        <v>1692</v>
      </c>
      <c r="M141" t="s">
        <v>1686</v>
      </c>
      <c r="N141" t="s">
        <v>2156</v>
      </c>
    </row>
    <row r="142" spans="1:14" ht="17.45" customHeight="1">
      <c r="A142" t="s">
        <v>2286</v>
      </c>
      <c r="B142" t="s">
        <v>2287</v>
      </c>
      <c r="C142" t="s">
        <v>2288</v>
      </c>
      <c r="D142" s="24">
        <v>46049</v>
      </c>
      <c r="E142" s="24">
        <v>46051</v>
      </c>
      <c r="F142" t="s">
        <v>1686</v>
      </c>
      <c r="G142" t="s">
        <v>1687</v>
      </c>
      <c r="H142" t="s">
        <v>2272</v>
      </c>
      <c r="I142" s="31" t="s">
        <v>2281</v>
      </c>
      <c r="J142" t="s">
        <v>2285</v>
      </c>
      <c r="K142" t="s">
        <v>1691</v>
      </c>
      <c r="L142" t="s">
        <v>1692</v>
      </c>
      <c r="M142" t="s">
        <v>1686</v>
      </c>
      <c r="N142" t="s">
        <v>2254</v>
      </c>
    </row>
    <row r="143" spans="1:14" ht="17.45" customHeight="1">
      <c r="A143" t="s">
        <v>2289</v>
      </c>
      <c r="B143" t="s">
        <v>2290</v>
      </c>
      <c r="C143" t="s">
        <v>2291</v>
      </c>
      <c r="D143" s="24">
        <v>46049</v>
      </c>
      <c r="E143" s="24">
        <v>46051</v>
      </c>
      <c r="F143" t="s">
        <v>1686</v>
      </c>
      <c r="G143" t="s">
        <v>1687</v>
      </c>
      <c r="H143" t="s">
        <v>2272</v>
      </c>
      <c r="I143" s="31" t="s">
        <v>2273</v>
      </c>
      <c r="J143" t="s">
        <v>2292</v>
      </c>
      <c r="K143" t="s">
        <v>1691</v>
      </c>
      <c r="L143" t="s">
        <v>1692</v>
      </c>
      <c r="M143" t="s">
        <v>1686</v>
      </c>
      <c r="N143" t="s">
        <v>1805</v>
      </c>
    </row>
    <row r="144" spans="1:14" ht="17.45" customHeight="1">
      <c r="A144" t="s">
        <v>2293</v>
      </c>
      <c r="B144" t="s">
        <v>2294</v>
      </c>
      <c r="C144" t="s">
        <v>2295</v>
      </c>
      <c r="D144" s="24">
        <v>46049</v>
      </c>
      <c r="E144" s="24">
        <v>46051</v>
      </c>
      <c r="F144" t="s">
        <v>1686</v>
      </c>
      <c r="G144" t="s">
        <v>1687</v>
      </c>
      <c r="H144" t="s">
        <v>2296</v>
      </c>
      <c r="I144" s="31" t="s">
        <v>2297</v>
      </c>
      <c r="J144" t="s">
        <v>2298</v>
      </c>
      <c r="K144" t="s">
        <v>1691</v>
      </c>
      <c r="L144" t="s">
        <v>1692</v>
      </c>
      <c r="M144" t="s">
        <v>1686</v>
      </c>
      <c r="N144" t="s">
        <v>1805</v>
      </c>
    </row>
    <row r="145" spans="1:14" ht="17.45" customHeight="1">
      <c r="A145" t="s">
        <v>2299</v>
      </c>
      <c r="B145" t="s">
        <v>2300</v>
      </c>
      <c r="C145" t="s">
        <v>2301</v>
      </c>
      <c r="D145" s="24">
        <v>46049</v>
      </c>
      <c r="E145" s="24">
        <v>46051</v>
      </c>
      <c r="F145" t="s">
        <v>1686</v>
      </c>
      <c r="G145" t="s">
        <v>1687</v>
      </c>
      <c r="H145" t="s">
        <v>2302</v>
      </c>
      <c r="I145" s="31" t="s">
        <v>2303</v>
      </c>
      <c r="J145" t="s">
        <v>2304</v>
      </c>
      <c r="K145" t="s">
        <v>1691</v>
      </c>
      <c r="L145" t="s">
        <v>1692</v>
      </c>
      <c r="M145" t="s">
        <v>1691</v>
      </c>
      <c r="N145" t="s">
        <v>1805</v>
      </c>
    </row>
    <row r="146" spans="1:14" ht="17.45" customHeight="1">
      <c r="A146" t="s">
        <v>2305</v>
      </c>
      <c r="B146" t="s">
        <v>2306</v>
      </c>
      <c r="C146" t="s">
        <v>2307</v>
      </c>
      <c r="D146" s="24">
        <v>46049</v>
      </c>
      <c r="E146" s="24">
        <v>46051</v>
      </c>
      <c r="F146" t="s">
        <v>1686</v>
      </c>
      <c r="G146" t="s">
        <v>1687</v>
      </c>
      <c r="H146" t="s">
        <v>1697</v>
      </c>
      <c r="I146" s="31" t="s">
        <v>2308</v>
      </c>
      <c r="J146" t="s">
        <v>2150</v>
      </c>
      <c r="K146" t="s">
        <v>1691</v>
      </c>
      <c r="L146" t="s">
        <v>1692</v>
      </c>
      <c r="M146" t="s">
        <v>1691</v>
      </c>
      <c r="N146" t="s">
        <v>2309</v>
      </c>
    </row>
    <row r="147" spans="1:14" ht="17.45" customHeight="1">
      <c r="A147" t="s">
        <v>2310</v>
      </c>
      <c r="B147" t="s">
        <v>2311</v>
      </c>
      <c r="C147" t="s">
        <v>2312</v>
      </c>
      <c r="D147" s="24">
        <v>46049</v>
      </c>
      <c r="E147" s="24">
        <v>46051</v>
      </c>
      <c r="F147" t="s">
        <v>1686</v>
      </c>
      <c r="G147" t="s">
        <v>1687</v>
      </c>
      <c r="H147" t="s">
        <v>1697</v>
      </c>
      <c r="I147" s="31" t="s">
        <v>2313</v>
      </c>
      <c r="J147" t="s">
        <v>1813</v>
      </c>
      <c r="K147" t="s">
        <v>1691</v>
      </c>
      <c r="L147" t="s">
        <v>1692</v>
      </c>
      <c r="M147" t="s">
        <v>1691</v>
      </c>
      <c r="N147" t="s">
        <v>2314</v>
      </c>
    </row>
    <row r="148" spans="1:14" ht="17.45" customHeight="1">
      <c r="A148" t="s">
        <v>2315</v>
      </c>
      <c r="B148" t="s">
        <v>2316</v>
      </c>
      <c r="C148" t="s">
        <v>2317</v>
      </c>
      <c r="D148" s="24">
        <v>46049</v>
      </c>
      <c r="E148" s="24">
        <v>46051</v>
      </c>
      <c r="F148" t="s">
        <v>1686</v>
      </c>
      <c r="G148" t="s">
        <v>1687</v>
      </c>
      <c r="H148" t="s">
        <v>1697</v>
      </c>
      <c r="I148" s="31" t="s">
        <v>2318</v>
      </c>
      <c r="J148" t="s">
        <v>1937</v>
      </c>
      <c r="K148" t="s">
        <v>1691</v>
      </c>
      <c r="L148" t="s">
        <v>1692</v>
      </c>
      <c r="M148" t="s">
        <v>1691</v>
      </c>
      <c r="N148" t="s">
        <v>2319</v>
      </c>
    </row>
    <row r="149" spans="1:14" ht="17.45" customHeight="1">
      <c r="A149" t="s">
        <v>2320</v>
      </c>
      <c r="B149" t="s">
        <v>2321</v>
      </c>
      <c r="C149" t="s">
        <v>2322</v>
      </c>
      <c r="D149" s="24">
        <v>46049</v>
      </c>
      <c r="E149" s="24">
        <v>46051</v>
      </c>
      <c r="F149" t="s">
        <v>1686</v>
      </c>
      <c r="G149" t="s">
        <v>1687</v>
      </c>
      <c r="H149" t="s">
        <v>1697</v>
      </c>
      <c r="I149" s="31" t="s">
        <v>2323</v>
      </c>
      <c r="J149" t="s">
        <v>2324</v>
      </c>
      <c r="K149" t="s">
        <v>1691</v>
      </c>
      <c r="L149" t="s">
        <v>1692</v>
      </c>
      <c r="M149" t="s">
        <v>1686</v>
      </c>
      <c r="N149" t="s">
        <v>2325</v>
      </c>
    </row>
    <row r="150" spans="1:14" ht="17.45" customHeight="1">
      <c r="A150" t="s">
        <v>2326</v>
      </c>
      <c r="B150" t="s">
        <v>2327</v>
      </c>
      <c r="C150" t="s">
        <v>2328</v>
      </c>
      <c r="D150" s="24">
        <v>46049</v>
      </c>
      <c r="E150" s="24">
        <v>46051</v>
      </c>
      <c r="F150" t="s">
        <v>1686</v>
      </c>
      <c r="G150" t="s">
        <v>1687</v>
      </c>
      <c r="H150" t="s">
        <v>1697</v>
      </c>
      <c r="I150" s="31" t="s">
        <v>2329</v>
      </c>
      <c r="J150" t="s">
        <v>2330</v>
      </c>
      <c r="K150" t="s">
        <v>1691</v>
      </c>
      <c r="L150" t="s">
        <v>1692</v>
      </c>
      <c r="M150" t="s">
        <v>1686</v>
      </c>
      <c r="N150" t="s">
        <v>2331</v>
      </c>
    </row>
    <row r="151" spans="1:14" ht="17.45" customHeight="1">
      <c r="A151" t="s">
        <v>2332</v>
      </c>
      <c r="B151" t="s">
        <v>2333</v>
      </c>
      <c r="C151" t="s">
        <v>2334</v>
      </c>
      <c r="D151" s="24">
        <v>46049</v>
      </c>
      <c r="E151" s="24">
        <v>46051</v>
      </c>
      <c r="F151" t="s">
        <v>1686</v>
      </c>
      <c r="G151" t="s">
        <v>1687</v>
      </c>
      <c r="H151" t="s">
        <v>1697</v>
      </c>
      <c r="I151" s="31" t="s">
        <v>2335</v>
      </c>
      <c r="J151" t="s">
        <v>1953</v>
      </c>
      <c r="K151" t="s">
        <v>1691</v>
      </c>
      <c r="L151" t="s">
        <v>1692</v>
      </c>
      <c r="M151" t="s">
        <v>1691</v>
      </c>
      <c r="N151" t="s">
        <v>2336</v>
      </c>
    </row>
    <row r="152" spans="1:14" ht="17.45" customHeight="1">
      <c r="A152" t="s">
        <v>2337</v>
      </c>
      <c r="B152" t="s">
        <v>2338</v>
      </c>
      <c r="C152" t="s">
        <v>2339</v>
      </c>
      <c r="D152" s="24">
        <v>46049</v>
      </c>
      <c r="E152" s="24">
        <v>46051</v>
      </c>
      <c r="F152" t="s">
        <v>1686</v>
      </c>
      <c r="G152" t="s">
        <v>1687</v>
      </c>
      <c r="H152" t="s">
        <v>1697</v>
      </c>
      <c r="I152" s="31" t="s">
        <v>2340</v>
      </c>
      <c r="J152" t="s">
        <v>2341</v>
      </c>
      <c r="K152" t="s">
        <v>1691</v>
      </c>
      <c r="L152" t="s">
        <v>1692</v>
      </c>
      <c r="M152" t="s">
        <v>1691</v>
      </c>
      <c r="N152" t="s">
        <v>2342</v>
      </c>
    </row>
    <row r="153" spans="1:14" ht="17.45" customHeight="1">
      <c r="A153" t="s">
        <v>2343</v>
      </c>
      <c r="B153" t="s">
        <v>2344</v>
      </c>
      <c r="C153" t="s">
        <v>2345</v>
      </c>
      <c r="D153" s="24">
        <v>46049</v>
      </c>
      <c r="E153" s="24">
        <v>46051</v>
      </c>
      <c r="F153" t="s">
        <v>1686</v>
      </c>
      <c r="G153" t="s">
        <v>1687</v>
      </c>
      <c r="H153" t="s">
        <v>1697</v>
      </c>
      <c r="I153" s="31" t="s">
        <v>2346</v>
      </c>
      <c r="J153" t="s">
        <v>2347</v>
      </c>
      <c r="K153" t="s">
        <v>1691</v>
      </c>
      <c r="L153" t="s">
        <v>1692</v>
      </c>
      <c r="M153" t="s">
        <v>1691</v>
      </c>
      <c r="N153" t="s">
        <v>2348</v>
      </c>
    </row>
    <row r="154" spans="1:14" ht="17.45" customHeight="1">
      <c r="A154" t="s">
        <v>2349</v>
      </c>
      <c r="B154" t="s">
        <v>2350</v>
      </c>
      <c r="C154" t="s">
        <v>2351</v>
      </c>
      <c r="D154" s="24">
        <v>46049</v>
      </c>
      <c r="E154" s="24">
        <v>46051</v>
      </c>
      <c r="F154" t="s">
        <v>1686</v>
      </c>
      <c r="G154" t="s">
        <v>1687</v>
      </c>
      <c r="H154" t="s">
        <v>1697</v>
      </c>
      <c r="I154" s="31" t="s">
        <v>2352</v>
      </c>
      <c r="J154" t="s">
        <v>2353</v>
      </c>
      <c r="K154" t="s">
        <v>1691</v>
      </c>
      <c r="L154" t="s">
        <v>1692</v>
      </c>
      <c r="M154" t="s">
        <v>1691</v>
      </c>
      <c r="N154" t="s">
        <v>2354</v>
      </c>
    </row>
    <row r="155" spans="1:14" ht="17.45" customHeight="1">
      <c r="A155" t="s">
        <v>2355</v>
      </c>
      <c r="B155" t="s">
        <v>2356</v>
      </c>
      <c r="C155" t="s">
        <v>2357</v>
      </c>
      <c r="D155" s="24">
        <v>46049</v>
      </c>
      <c r="E155" s="24">
        <v>46051</v>
      </c>
      <c r="F155" t="s">
        <v>1686</v>
      </c>
      <c r="G155" t="s">
        <v>1687</v>
      </c>
      <c r="H155" t="s">
        <v>1697</v>
      </c>
      <c r="I155" s="31" t="s">
        <v>2358</v>
      </c>
      <c r="J155" t="s">
        <v>2359</v>
      </c>
      <c r="K155" t="s">
        <v>1691</v>
      </c>
      <c r="L155" t="s">
        <v>1692</v>
      </c>
      <c r="M155" t="s">
        <v>1691</v>
      </c>
      <c r="N155" t="s">
        <v>2360</v>
      </c>
    </row>
    <row r="156" spans="1:14" ht="17.45" customHeight="1">
      <c r="A156" t="s">
        <v>2361</v>
      </c>
      <c r="B156" t="s">
        <v>2362</v>
      </c>
      <c r="C156" t="s">
        <v>2363</v>
      </c>
      <c r="D156" s="24">
        <v>46049</v>
      </c>
      <c r="E156" s="24">
        <v>46051</v>
      </c>
      <c r="F156" t="s">
        <v>1686</v>
      </c>
      <c r="G156" t="s">
        <v>1687</v>
      </c>
      <c r="H156" t="s">
        <v>1697</v>
      </c>
      <c r="I156" s="31" t="s">
        <v>2364</v>
      </c>
      <c r="J156" t="s">
        <v>2365</v>
      </c>
      <c r="K156" t="s">
        <v>1691</v>
      </c>
      <c r="L156" t="s">
        <v>1692</v>
      </c>
      <c r="M156" t="s">
        <v>1691</v>
      </c>
      <c r="N156" t="s">
        <v>2366</v>
      </c>
    </row>
    <row r="157" spans="1:14" ht="17.45" customHeight="1">
      <c r="A157" t="s">
        <v>2367</v>
      </c>
      <c r="B157" t="s">
        <v>2368</v>
      </c>
      <c r="C157" t="s">
        <v>2369</v>
      </c>
      <c r="D157" s="24">
        <v>46049</v>
      </c>
      <c r="E157" s="24">
        <v>46051</v>
      </c>
      <c r="F157" t="s">
        <v>1686</v>
      </c>
      <c r="G157" t="s">
        <v>1687</v>
      </c>
      <c r="H157" t="s">
        <v>1697</v>
      </c>
      <c r="I157" s="31" t="s">
        <v>2370</v>
      </c>
      <c r="J157" t="s">
        <v>2274</v>
      </c>
      <c r="K157" t="s">
        <v>1691</v>
      </c>
      <c r="L157" t="s">
        <v>1692</v>
      </c>
      <c r="M157" t="s">
        <v>1691</v>
      </c>
      <c r="N157" t="s">
        <v>2371</v>
      </c>
    </row>
    <row r="158" spans="1:14" ht="17.45" customHeight="1">
      <c r="A158" t="s">
        <v>2372</v>
      </c>
      <c r="B158" t="s">
        <v>2373</v>
      </c>
      <c r="C158" t="s">
        <v>2374</v>
      </c>
      <c r="F158" t="s">
        <v>1691</v>
      </c>
      <c r="G158" t="s">
        <v>1687</v>
      </c>
      <c r="K158" t="s">
        <v>1691</v>
      </c>
      <c r="M158" t="s">
        <v>1691</v>
      </c>
    </row>
    <row r="159" spans="1:14" ht="17.45" customHeight="1">
      <c r="A159" t="s">
        <v>2375</v>
      </c>
      <c r="B159" t="s">
        <v>2376</v>
      </c>
      <c r="C159" t="s">
        <v>2377</v>
      </c>
      <c r="D159" s="24">
        <v>46049</v>
      </c>
      <c r="E159" s="24">
        <v>46051</v>
      </c>
      <c r="F159" t="s">
        <v>1686</v>
      </c>
      <c r="G159" t="s">
        <v>1687</v>
      </c>
      <c r="H159" t="s">
        <v>1697</v>
      </c>
      <c r="I159" s="31" t="s">
        <v>2378</v>
      </c>
      <c r="J159" t="s">
        <v>2379</v>
      </c>
      <c r="K159" t="s">
        <v>1691</v>
      </c>
      <c r="L159" t="s">
        <v>1692</v>
      </c>
      <c r="M159" t="s">
        <v>1691</v>
      </c>
      <c r="N159" t="s">
        <v>2380</v>
      </c>
    </row>
    <row r="160" spans="1:14" ht="17.45" customHeight="1">
      <c r="A160" t="s">
        <v>2381</v>
      </c>
      <c r="B160" t="s">
        <v>2382</v>
      </c>
      <c r="C160" t="s">
        <v>2383</v>
      </c>
      <c r="F160" t="s">
        <v>1691</v>
      </c>
      <c r="G160" t="s">
        <v>1687</v>
      </c>
      <c r="K160" t="s">
        <v>1691</v>
      </c>
      <c r="M160" t="s">
        <v>1691</v>
      </c>
    </row>
    <row r="161" spans="1:14" ht="17.45" customHeight="1">
      <c r="A161" t="s">
        <v>2384</v>
      </c>
      <c r="B161" t="s">
        <v>2385</v>
      </c>
      <c r="C161" t="s">
        <v>2386</v>
      </c>
      <c r="D161" s="24">
        <v>46049</v>
      </c>
      <c r="E161" s="24">
        <v>46051</v>
      </c>
      <c r="F161" t="s">
        <v>1686</v>
      </c>
      <c r="G161" t="s">
        <v>1687</v>
      </c>
      <c r="H161" t="s">
        <v>1697</v>
      </c>
      <c r="I161" s="31" t="s">
        <v>2387</v>
      </c>
      <c r="J161" t="s">
        <v>2388</v>
      </c>
      <c r="K161" t="s">
        <v>1691</v>
      </c>
      <c r="L161" t="s">
        <v>1692</v>
      </c>
      <c r="M161" t="s">
        <v>1691</v>
      </c>
      <c r="N161" t="s">
        <v>2389</v>
      </c>
    </row>
    <row r="162" spans="1:14" ht="17.45" customHeight="1">
      <c r="A162" t="s">
        <v>2390</v>
      </c>
      <c r="B162" t="s">
        <v>2391</v>
      </c>
      <c r="C162" t="s">
        <v>2392</v>
      </c>
      <c r="F162" t="s">
        <v>1691</v>
      </c>
      <c r="G162" t="s">
        <v>1687</v>
      </c>
      <c r="K162" t="s">
        <v>1691</v>
      </c>
      <c r="M162" t="s">
        <v>1691</v>
      </c>
    </row>
    <row r="163" spans="1:14" ht="17.45" customHeight="1">
      <c r="A163" t="s">
        <v>2393</v>
      </c>
      <c r="B163" t="s">
        <v>2394</v>
      </c>
      <c r="C163" t="s">
        <v>2395</v>
      </c>
      <c r="F163" t="s">
        <v>1691</v>
      </c>
      <c r="G163" t="s">
        <v>1687</v>
      </c>
      <c r="K163" t="s">
        <v>1691</v>
      </c>
      <c r="M163" t="s">
        <v>1691</v>
      </c>
    </row>
    <row r="164" spans="1:14" ht="17.45" customHeight="1">
      <c r="A164" t="s">
        <v>2396</v>
      </c>
      <c r="B164" t="s">
        <v>2397</v>
      </c>
      <c r="C164" t="s">
        <v>2398</v>
      </c>
      <c r="D164" s="24">
        <v>46049</v>
      </c>
      <c r="E164" s="24">
        <v>46051</v>
      </c>
      <c r="F164" t="s">
        <v>1686</v>
      </c>
      <c r="G164" t="s">
        <v>1687</v>
      </c>
      <c r="H164" t="s">
        <v>1697</v>
      </c>
      <c r="I164" s="31" t="s">
        <v>2399</v>
      </c>
      <c r="J164" t="s">
        <v>2400</v>
      </c>
      <c r="K164" t="s">
        <v>1691</v>
      </c>
      <c r="L164" t="s">
        <v>1692</v>
      </c>
      <c r="M164" t="s">
        <v>1691</v>
      </c>
      <c r="N164" t="s">
        <v>2401</v>
      </c>
    </row>
    <row r="165" spans="1:14" ht="17.45" customHeight="1">
      <c r="A165" t="s">
        <v>2402</v>
      </c>
      <c r="B165" t="s">
        <v>2403</v>
      </c>
      <c r="C165" t="s">
        <v>2404</v>
      </c>
      <c r="D165" s="24">
        <v>46049</v>
      </c>
      <c r="E165" s="24">
        <v>46051</v>
      </c>
      <c r="F165" t="s">
        <v>1686</v>
      </c>
      <c r="G165" t="s">
        <v>1687</v>
      </c>
      <c r="H165" t="s">
        <v>1697</v>
      </c>
      <c r="I165" s="31" t="s">
        <v>2405</v>
      </c>
      <c r="J165" t="s">
        <v>2245</v>
      </c>
      <c r="K165" t="s">
        <v>1691</v>
      </c>
      <c r="L165" t="s">
        <v>1692</v>
      </c>
      <c r="M165" t="s">
        <v>1691</v>
      </c>
      <c r="N165" t="s">
        <v>2406</v>
      </c>
    </row>
    <row r="166" spans="1:14" ht="17.45" customHeight="1">
      <c r="A166" t="s">
        <v>2407</v>
      </c>
      <c r="B166" t="s">
        <v>2408</v>
      </c>
      <c r="C166" t="s">
        <v>2409</v>
      </c>
      <c r="D166" s="24">
        <v>46049</v>
      </c>
      <c r="E166" s="24">
        <v>46051</v>
      </c>
      <c r="F166" t="s">
        <v>1686</v>
      </c>
      <c r="G166" t="s">
        <v>1687</v>
      </c>
      <c r="H166" t="s">
        <v>1697</v>
      </c>
      <c r="I166" s="31" t="s">
        <v>2410</v>
      </c>
      <c r="J166" t="s">
        <v>2285</v>
      </c>
      <c r="K166" t="s">
        <v>1691</v>
      </c>
      <c r="L166" t="s">
        <v>1692</v>
      </c>
      <c r="M166" t="s">
        <v>1686</v>
      </c>
      <c r="N166" t="s">
        <v>2411</v>
      </c>
    </row>
    <row r="167" spans="1:14" ht="17.45" customHeight="1">
      <c r="A167" t="s">
        <v>2412</v>
      </c>
      <c r="B167" t="s">
        <v>2413</v>
      </c>
      <c r="C167" t="s">
        <v>2414</v>
      </c>
      <c r="D167" s="24">
        <v>46049</v>
      </c>
      <c r="E167" s="24">
        <v>46051</v>
      </c>
      <c r="F167" t="s">
        <v>1686</v>
      </c>
      <c r="G167" t="s">
        <v>1687</v>
      </c>
      <c r="H167" t="s">
        <v>1697</v>
      </c>
      <c r="I167" s="31" t="s">
        <v>2415</v>
      </c>
      <c r="J167" t="s">
        <v>2416</v>
      </c>
      <c r="K167" t="s">
        <v>1691</v>
      </c>
      <c r="L167" t="s">
        <v>1692</v>
      </c>
      <c r="M167" t="s">
        <v>1686</v>
      </c>
      <c r="N167" t="s">
        <v>2417</v>
      </c>
    </row>
    <row r="168" spans="1:14" ht="17.45" customHeight="1">
      <c r="A168" t="s">
        <v>2418</v>
      </c>
      <c r="B168" t="s">
        <v>2419</v>
      </c>
      <c r="C168" t="s">
        <v>2420</v>
      </c>
      <c r="F168" t="s">
        <v>1691</v>
      </c>
      <c r="G168" t="s">
        <v>1687</v>
      </c>
      <c r="K168" t="s">
        <v>1691</v>
      </c>
      <c r="M168" t="s">
        <v>1691</v>
      </c>
    </row>
    <row r="169" spans="1:14" ht="17.45" customHeight="1">
      <c r="A169" t="s">
        <v>2421</v>
      </c>
      <c r="B169" t="s">
        <v>2422</v>
      </c>
      <c r="C169" t="s">
        <v>2423</v>
      </c>
      <c r="D169" s="24">
        <v>46049</v>
      </c>
      <c r="E169" s="24">
        <v>46051</v>
      </c>
      <c r="F169" t="s">
        <v>1686</v>
      </c>
      <c r="G169" t="s">
        <v>1687</v>
      </c>
      <c r="H169" t="s">
        <v>1697</v>
      </c>
      <c r="I169" s="31" t="s">
        <v>2424</v>
      </c>
      <c r="J169" t="s">
        <v>2365</v>
      </c>
      <c r="K169" t="s">
        <v>1691</v>
      </c>
      <c r="L169" t="s">
        <v>1692</v>
      </c>
      <c r="M169" t="s">
        <v>1686</v>
      </c>
      <c r="N169" t="s">
        <v>2425</v>
      </c>
    </row>
    <row r="170" spans="1:14" ht="17.45" customHeight="1">
      <c r="A170" t="s">
        <v>2426</v>
      </c>
      <c r="B170" t="s">
        <v>2427</v>
      </c>
      <c r="C170" t="s">
        <v>2428</v>
      </c>
      <c r="D170" s="24">
        <v>46049</v>
      </c>
      <c r="E170" s="24">
        <v>46051</v>
      </c>
      <c r="F170" t="s">
        <v>1686</v>
      </c>
      <c r="G170" t="s">
        <v>1687</v>
      </c>
      <c r="H170" t="s">
        <v>1697</v>
      </c>
      <c r="I170" s="31" t="s">
        <v>2429</v>
      </c>
      <c r="J170" t="s">
        <v>2430</v>
      </c>
      <c r="K170" t="s">
        <v>1691</v>
      </c>
      <c r="L170" t="s">
        <v>1692</v>
      </c>
      <c r="M170" t="s">
        <v>1691</v>
      </c>
      <c r="N170" t="s">
        <v>2431</v>
      </c>
    </row>
    <row r="171" spans="1:14" ht="17.45" customHeight="1">
      <c r="A171" t="s">
        <v>2432</v>
      </c>
      <c r="B171" t="s">
        <v>2433</v>
      </c>
      <c r="C171" t="s">
        <v>2434</v>
      </c>
      <c r="D171" s="24">
        <v>46049</v>
      </c>
      <c r="E171" s="24">
        <v>46051</v>
      </c>
      <c r="F171" t="s">
        <v>1686</v>
      </c>
      <c r="G171" t="s">
        <v>1687</v>
      </c>
      <c r="H171" t="s">
        <v>1697</v>
      </c>
      <c r="I171" s="31" t="s">
        <v>2435</v>
      </c>
      <c r="J171" t="s">
        <v>2436</v>
      </c>
      <c r="K171" t="s">
        <v>1691</v>
      </c>
      <c r="L171" t="s">
        <v>1692</v>
      </c>
      <c r="M171" t="s">
        <v>1691</v>
      </c>
      <c r="N171" t="s">
        <v>2437</v>
      </c>
    </row>
    <row r="172" spans="1:14" ht="17.45" customHeight="1">
      <c r="A172" t="s">
        <v>2438</v>
      </c>
      <c r="B172" t="s">
        <v>2439</v>
      </c>
      <c r="C172" t="s">
        <v>2440</v>
      </c>
      <c r="F172" t="s">
        <v>1691</v>
      </c>
      <c r="G172" t="s">
        <v>1687</v>
      </c>
      <c r="K172" t="s">
        <v>1691</v>
      </c>
      <c r="M172" t="s">
        <v>1691</v>
      </c>
    </row>
    <row r="173" spans="1:14" ht="17.45" customHeight="1">
      <c r="A173" t="s">
        <v>2441</v>
      </c>
      <c r="B173" t="s">
        <v>2442</v>
      </c>
      <c r="C173" t="s">
        <v>2443</v>
      </c>
      <c r="D173" s="24">
        <v>46049</v>
      </c>
      <c r="E173" s="24">
        <v>46051</v>
      </c>
      <c r="F173" t="s">
        <v>1686</v>
      </c>
      <c r="G173" t="s">
        <v>1687</v>
      </c>
      <c r="H173" t="s">
        <v>1697</v>
      </c>
      <c r="I173" s="31" t="s">
        <v>2444</v>
      </c>
      <c r="J173" t="s">
        <v>2445</v>
      </c>
      <c r="K173" t="s">
        <v>1691</v>
      </c>
      <c r="L173" t="s">
        <v>1692</v>
      </c>
      <c r="M173" t="s">
        <v>1691</v>
      </c>
      <c r="N173" t="s">
        <v>2446</v>
      </c>
    </row>
    <row r="174" spans="1:14" ht="17.45" customHeight="1">
      <c r="A174" t="s">
        <v>2447</v>
      </c>
      <c r="B174" t="s">
        <v>2448</v>
      </c>
      <c r="C174" t="s">
        <v>2449</v>
      </c>
      <c r="D174" s="24">
        <v>46049</v>
      </c>
      <c r="E174" s="24">
        <v>46051</v>
      </c>
      <c r="F174" t="s">
        <v>1686</v>
      </c>
      <c r="G174" t="s">
        <v>1687</v>
      </c>
      <c r="H174" t="s">
        <v>1697</v>
      </c>
      <c r="I174" s="31" t="s">
        <v>2450</v>
      </c>
      <c r="J174" t="s">
        <v>1953</v>
      </c>
      <c r="K174" t="s">
        <v>1691</v>
      </c>
      <c r="L174" t="s">
        <v>1692</v>
      </c>
      <c r="M174" t="s">
        <v>1691</v>
      </c>
      <c r="N174" t="s">
        <v>2451</v>
      </c>
    </row>
    <row r="175" spans="1:14" ht="17.45" customHeight="1">
      <c r="A175" t="s">
        <v>2452</v>
      </c>
      <c r="B175" t="s">
        <v>2453</v>
      </c>
      <c r="C175" t="s">
        <v>2454</v>
      </c>
      <c r="D175" s="24">
        <v>46049</v>
      </c>
      <c r="E175" s="24">
        <v>46051</v>
      </c>
      <c r="F175" t="s">
        <v>1686</v>
      </c>
      <c r="G175" t="s">
        <v>1687</v>
      </c>
      <c r="H175" t="s">
        <v>1697</v>
      </c>
      <c r="I175" s="31" t="s">
        <v>2455</v>
      </c>
      <c r="J175" t="s">
        <v>2456</v>
      </c>
      <c r="K175" t="s">
        <v>1691</v>
      </c>
      <c r="L175" t="s">
        <v>1692</v>
      </c>
      <c r="M175" t="s">
        <v>1691</v>
      </c>
      <c r="N175" t="s">
        <v>2457</v>
      </c>
    </row>
    <row r="176" spans="1:14" ht="17.45" customHeight="1">
      <c r="A176" t="s">
        <v>2458</v>
      </c>
      <c r="B176" t="s">
        <v>2459</v>
      </c>
      <c r="C176" t="s">
        <v>2460</v>
      </c>
      <c r="D176" s="24">
        <v>46049</v>
      </c>
      <c r="E176" s="24">
        <v>46051</v>
      </c>
      <c r="F176" t="s">
        <v>1686</v>
      </c>
      <c r="G176" t="s">
        <v>1687</v>
      </c>
      <c r="H176" t="s">
        <v>2461</v>
      </c>
      <c r="I176" t="s">
        <v>2462</v>
      </c>
      <c r="J176" t="s">
        <v>2068</v>
      </c>
      <c r="K176" t="s">
        <v>1691</v>
      </c>
      <c r="L176" t="s">
        <v>1692</v>
      </c>
      <c r="M176" t="s">
        <v>1686</v>
      </c>
      <c r="N176" t="s">
        <v>2169</v>
      </c>
    </row>
    <row r="177" spans="1:14" ht="17.45" customHeight="1">
      <c r="A177" t="s">
        <v>2463</v>
      </c>
      <c r="B177" t="s">
        <v>2464</v>
      </c>
      <c r="C177" t="s">
        <v>2465</v>
      </c>
      <c r="D177" s="24">
        <v>46049</v>
      </c>
      <c r="E177" s="24">
        <v>46051</v>
      </c>
      <c r="F177" t="s">
        <v>1686</v>
      </c>
      <c r="G177" t="s">
        <v>1687</v>
      </c>
      <c r="H177" t="s">
        <v>1697</v>
      </c>
      <c r="I177" s="31" t="s">
        <v>2466</v>
      </c>
      <c r="J177" t="s">
        <v>2467</v>
      </c>
      <c r="K177" t="s">
        <v>1691</v>
      </c>
      <c r="L177" t="s">
        <v>1692</v>
      </c>
      <c r="M177" t="s">
        <v>1691</v>
      </c>
      <c r="N177" t="s">
        <v>2468</v>
      </c>
    </row>
    <row r="178" spans="1:14" ht="17.45" customHeight="1">
      <c r="A178" t="s">
        <v>2469</v>
      </c>
      <c r="B178" t="s">
        <v>2470</v>
      </c>
      <c r="C178" t="s">
        <v>2471</v>
      </c>
      <c r="D178" s="24">
        <v>46049</v>
      </c>
      <c r="E178" s="24">
        <v>46051</v>
      </c>
      <c r="F178" t="s">
        <v>1686</v>
      </c>
      <c r="G178" t="s">
        <v>1687</v>
      </c>
      <c r="H178" t="s">
        <v>1697</v>
      </c>
      <c r="I178" s="31" t="s">
        <v>2472</v>
      </c>
      <c r="J178" t="s">
        <v>2473</v>
      </c>
      <c r="K178" t="s">
        <v>1691</v>
      </c>
      <c r="L178" t="s">
        <v>1692</v>
      </c>
      <c r="M178" t="s">
        <v>1686</v>
      </c>
      <c r="N178" t="s">
        <v>2474</v>
      </c>
    </row>
    <row r="179" spans="1:14" ht="17.45" customHeight="1">
      <c r="A179" t="s">
        <v>2475</v>
      </c>
      <c r="B179" t="s">
        <v>2476</v>
      </c>
      <c r="C179" t="s">
        <v>2477</v>
      </c>
      <c r="D179" s="24">
        <v>46049</v>
      </c>
      <c r="E179" s="24">
        <v>46051</v>
      </c>
      <c r="F179" t="s">
        <v>1686</v>
      </c>
      <c r="G179" t="s">
        <v>1687</v>
      </c>
      <c r="H179" t="s">
        <v>1697</v>
      </c>
      <c r="I179" s="31" t="s">
        <v>2478</v>
      </c>
      <c r="J179" t="s">
        <v>1813</v>
      </c>
      <c r="K179" t="s">
        <v>1691</v>
      </c>
      <c r="L179" t="s">
        <v>1692</v>
      </c>
      <c r="M179" t="s">
        <v>1691</v>
      </c>
      <c r="N179" t="s">
        <v>2479</v>
      </c>
    </row>
    <row r="180" spans="1:14" ht="17.45" customHeight="1">
      <c r="A180" t="s">
        <v>2480</v>
      </c>
      <c r="B180" t="s">
        <v>2481</v>
      </c>
      <c r="C180" t="s">
        <v>2482</v>
      </c>
      <c r="D180" s="24">
        <v>46049</v>
      </c>
      <c r="E180" s="24">
        <v>46051</v>
      </c>
      <c r="F180" t="s">
        <v>1686</v>
      </c>
      <c r="G180" t="s">
        <v>1687</v>
      </c>
      <c r="H180" t="s">
        <v>1697</v>
      </c>
      <c r="I180" s="31" t="s">
        <v>2483</v>
      </c>
      <c r="J180" t="s">
        <v>2484</v>
      </c>
      <c r="K180" t="s">
        <v>1691</v>
      </c>
      <c r="L180" t="s">
        <v>1692</v>
      </c>
      <c r="M180" t="s">
        <v>1691</v>
      </c>
      <c r="N180" t="s">
        <v>2485</v>
      </c>
    </row>
    <row r="181" spans="1:14" ht="17.45" customHeight="1">
      <c r="A181" t="s">
        <v>2486</v>
      </c>
      <c r="B181" t="s">
        <v>2487</v>
      </c>
      <c r="C181" t="s">
        <v>2488</v>
      </c>
      <c r="D181" s="24">
        <v>46049</v>
      </c>
      <c r="E181" s="24">
        <v>46051</v>
      </c>
      <c r="F181" t="s">
        <v>1686</v>
      </c>
      <c r="G181" t="s">
        <v>1687</v>
      </c>
      <c r="H181" t="s">
        <v>1697</v>
      </c>
      <c r="I181" s="31" t="s">
        <v>2489</v>
      </c>
      <c r="J181" t="s">
        <v>2467</v>
      </c>
      <c r="K181" t="s">
        <v>1691</v>
      </c>
      <c r="L181" t="s">
        <v>1692</v>
      </c>
      <c r="M181" t="s">
        <v>1686</v>
      </c>
      <c r="N181" t="s">
        <v>2490</v>
      </c>
    </row>
    <row r="182" spans="1:14" ht="17.45" customHeight="1">
      <c r="A182" t="s">
        <v>2491</v>
      </c>
      <c r="B182" t="s">
        <v>2492</v>
      </c>
      <c r="C182" t="s">
        <v>2493</v>
      </c>
      <c r="D182" s="24">
        <v>46049</v>
      </c>
      <c r="E182" s="24">
        <v>46051</v>
      </c>
      <c r="F182" t="s">
        <v>1686</v>
      </c>
      <c r="G182" t="s">
        <v>1687</v>
      </c>
      <c r="H182" t="s">
        <v>1724</v>
      </c>
      <c r="I182" s="31" t="s">
        <v>2494</v>
      </c>
      <c r="J182" t="s">
        <v>2495</v>
      </c>
      <c r="K182" t="s">
        <v>1691</v>
      </c>
      <c r="L182" t="s">
        <v>1692</v>
      </c>
      <c r="M182" t="s">
        <v>1691</v>
      </c>
      <c r="N182" t="s">
        <v>2496</v>
      </c>
    </row>
    <row r="183" spans="1:14" ht="17.45" customHeight="1">
      <c r="A183" t="s">
        <v>2497</v>
      </c>
      <c r="B183" t="s">
        <v>2498</v>
      </c>
      <c r="C183" t="s">
        <v>2499</v>
      </c>
      <c r="D183" s="24">
        <v>46049</v>
      </c>
      <c r="E183" s="24">
        <v>46051</v>
      </c>
      <c r="F183" t="s">
        <v>1686</v>
      </c>
      <c r="G183" t="s">
        <v>1687</v>
      </c>
      <c r="H183" t="s">
        <v>1724</v>
      </c>
      <c r="I183" s="31" t="s">
        <v>2500</v>
      </c>
      <c r="J183" t="s">
        <v>2501</v>
      </c>
      <c r="K183" t="s">
        <v>1691</v>
      </c>
      <c r="L183" t="s">
        <v>1692</v>
      </c>
      <c r="M183" t="s">
        <v>1691</v>
      </c>
      <c r="N183" t="s">
        <v>2502</v>
      </c>
    </row>
    <row r="184" spans="1:14" ht="17.45" customHeight="1">
      <c r="A184" t="s">
        <v>2503</v>
      </c>
      <c r="B184" t="s">
        <v>2504</v>
      </c>
      <c r="C184" t="s">
        <v>2505</v>
      </c>
      <c r="F184" t="s">
        <v>1691</v>
      </c>
      <c r="G184" t="s">
        <v>1687</v>
      </c>
      <c r="K184" t="s">
        <v>1691</v>
      </c>
      <c r="M184" t="s">
        <v>1691</v>
      </c>
    </row>
    <row r="185" spans="1:14" ht="17.45" customHeight="1">
      <c r="A185" t="s">
        <v>906</v>
      </c>
      <c r="B185" t="s">
        <v>2506</v>
      </c>
      <c r="C185" t="s">
        <v>2507</v>
      </c>
      <c r="D185" s="24">
        <v>46049</v>
      </c>
      <c r="E185" s="24">
        <v>46051</v>
      </c>
      <c r="F185" t="s">
        <v>1686</v>
      </c>
      <c r="G185" t="s">
        <v>1687</v>
      </c>
      <c r="H185" t="s">
        <v>1697</v>
      </c>
      <c r="I185" s="31" t="s">
        <v>2508</v>
      </c>
      <c r="J185" t="s">
        <v>2509</v>
      </c>
      <c r="K185" t="s">
        <v>1691</v>
      </c>
      <c r="L185" t="s">
        <v>1692</v>
      </c>
      <c r="M185" t="s">
        <v>1691</v>
      </c>
      <c r="N185" t="s">
        <v>2510</v>
      </c>
    </row>
    <row r="186" spans="1:14" ht="17.45" customHeight="1">
      <c r="A186" t="s">
        <v>264</v>
      </c>
      <c r="B186" t="s">
        <v>2511</v>
      </c>
      <c r="C186" t="s">
        <v>2512</v>
      </c>
      <c r="D186" s="24">
        <v>46049</v>
      </c>
      <c r="E186" s="24">
        <v>46051</v>
      </c>
      <c r="F186" t="s">
        <v>1686</v>
      </c>
      <c r="G186" t="s">
        <v>1687</v>
      </c>
      <c r="H186" t="s">
        <v>1697</v>
      </c>
      <c r="I186" s="31" t="s">
        <v>2513</v>
      </c>
      <c r="J186" t="s">
        <v>2514</v>
      </c>
      <c r="K186" t="s">
        <v>1691</v>
      </c>
      <c r="L186" t="s">
        <v>1692</v>
      </c>
      <c r="M186" t="s">
        <v>1691</v>
      </c>
      <c r="N186" t="s">
        <v>2515</v>
      </c>
    </row>
    <row r="187" spans="1:14" ht="17.45" customHeight="1">
      <c r="A187" t="s">
        <v>269</v>
      </c>
      <c r="B187" t="s">
        <v>2516</v>
      </c>
      <c r="C187" t="s">
        <v>2517</v>
      </c>
      <c r="D187" s="24">
        <v>46049</v>
      </c>
      <c r="E187" s="24">
        <v>46051</v>
      </c>
      <c r="F187" t="s">
        <v>1686</v>
      </c>
      <c r="G187" t="s">
        <v>1687</v>
      </c>
      <c r="H187" t="s">
        <v>1697</v>
      </c>
      <c r="I187" s="31" t="s">
        <v>2518</v>
      </c>
      <c r="J187" t="s">
        <v>2519</v>
      </c>
      <c r="K187" t="s">
        <v>1691</v>
      </c>
      <c r="L187" t="s">
        <v>1692</v>
      </c>
      <c r="M187" t="s">
        <v>1691</v>
      </c>
      <c r="N187" t="s">
        <v>2520</v>
      </c>
    </row>
    <row r="188" spans="1:14" ht="17.45" customHeight="1">
      <c r="A188" t="s">
        <v>2521</v>
      </c>
      <c r="B188" t="s">
        <v>2522</v>
      </c>
      <c r="C188" t="s">
        <v>2523</v>
      </c>
      <c r="F188" t="s">
        <v>1691</v>
      </c>
      <c r="G188" t="s">
        <v>1687</v>
      </c>
      <c r="K188" t="s">
        <v>1691</v>
      </c>
      <c r="M188" t="s">
        <v>1691</v>
      </c>
    </row>
    <row r="189" spans="1:14" ht="17.45" customHeight="1">
      <c r="A189" t="s">
        <v>2524</v>
      </c>
      <c r="B189" t="s">
        <v>2525</v>
      </c>
      <c r="C189" t="s">
        <v>2526</v>
      </c>
      <c r="D189" s="24">
        <v>46049</v>
      </c>
      <c r="E189" s="24">
        <v>46051</v>
      </c>
      <c r="F189" t="s">
        <v>1686</v>
      </c>
      <c r="G189" t="s">
        <v>1687</v>
      </c>
      <c r="H189" t="s">
        <v>2527</v>
      </c>
      <c r="I189" s="31" t="s">
        <v>2528</v>
      </c>
      <c r="J189" t="s">
        <v>2035</v>
      </c>
      <c r="K189" t="s">
        <v>1691</v>
      </c>
      <c r="L189" t="s">
        <v>1692</v>
      </c>
      <c r="M189" t="s">
        <v>1691</v>
      </c>
      <c r="N189" t="s">
        <v>1805</v>
      </c>
    </row>
    <row r="190" spans="1:14" ht="17.45" customHeight="1">
      <c r="A190" t="s">
        <v>2529</v>
      </c>
      <c r="B190" t="s">
        <v>2530</v>
      </c>
      <c r="C190" t="s">
        <v>2531</v>
      </c>
      <c r="D190" s="24">
        <v>46049</v>
      </c>
      <c r="E190" s="24">
        <v>46051</v>
      </c>
      <c r="F190" t="s">
        <v>1686</v>
      </c>
      <c r="G190" t="s">
        <v>1687</v>
      </c>
      <c r="H190" t="s">
        <v>2532</v>
      </c>
      <c r="I190" s="31" t="s">
        <v>2533</v>
      </c>
      <c r="J190" t="s">
        <v>2534</v>
      </c>
      <c r="K190" t="s">
        <v>1691</v>
      </c>
      <c r="L190" t="s">
        <v>1692</v>
      </c>
      <c r="M190" t="s">
        <v>1686</v>
      </c>
      <c r="N190" t="s">
        <v>1798</v>
      </c>
    </row>
    <row r="191" spans="1:14" ht="17.45" customHeight="1">
      <c r="A191" t="s">
        <v>2535</v>
      </c>
      <c r="B191" t="s">
        <v>2536</v>
      </c>
      <c r="C191" t="s">
        <v>2537</v>
      </c>
      <c r="D191" s="24">
        <v>46049</v>
      </c>
      <c r="E191" s="24">
        <v>46051</v>
      </c>
      <c r="F191" t="s">
        <v>1686</v>
      </c>
      <c r="G191" t="s">
        <v>1687</v>
      </c>
      <c r="H191" t="s">
        <v>2538</v>
      </c>
      <c r="I191" s="31" t="s">
        <v>2539</v>
      </c>
      <c r="J191" t="s">
        <v>2540</v>
      </c>
      <c r="K191" t="s">
        <v>1691</v>
      </c>
      <c r="L191" t="s">
        <v>1692</v>
      </c>
      <c r="M191" t="s">
        <v>1686</v>
      </c>
      <c r="N191" t="s">
        <v>2156</v>
      </c>
    </row>
    <row r="192" spans="1:14" ht="17.45" customHeight="1">
      <c r="A192" t="s">
        <v>2541</v>
      </c>
      <c r="B192" t="s">
        <v>2542</v>
      </c>
      <c r="C192" t="s">
        <v>2543</v>
      </c>
      <c r="D192" s="24">
        <v>46049</v>
      </c>
      <c r="E192" s="24">
        <v>46051</v>
      </c>
      <c r="F192" t="s">
        <v>1686</v>
      </c>
      <c r="G192" t="s">
        <v>1687</v>
      </c>
      <c r="H192" t="s">
        <v>2544</v>
      </c>
      <c r="I192" s="31" t="s">
        <v>2545</v>
      </c>
      <c r="J192" t="s">
        <v>2292</v>
      </c>
      <c r="K192" t="s">
        <v>1691</v>
      </c>
      <c r="L192" t="s">
        <v>1692</v>
      </c>
      <c r="M192" t="s">
        <v>1686</v>
      </c>
      <c r="N192" t="s">
        <v>2254</v>
      </c>
    </row>
    <row r="193" spans="1:14" ht="17.45" customHeight="1">
      <c r="A193" t="s">
        <v>2546</v>
      </c>
      <c r="B193" t="s">
        <v>2547</v>
      </c>
      <c r="C193" t="s">
        <v>2548</v>
      </c>
      <c r="F193" t="s">
        <v>1691</v>
      </c>
      <c r="G193" t="s">
        <v>1687</v>
      </c>
      <c r="K193" t="s">
        <v>1691</v>
      </c>
      <c r="M193" t="s">
        <v>1691</v>
      </c>
    </row>
    <row r="194" spans="1:14" ht="17.45" customHeight="1">
      <c r="A194" t="s">
        <v>2549</v>
      </c>
      <c r="B194" t="s">
        <v>2550</v>
      </c>
      <c r="C194" t="s">
        <v>2551</v>
      </c>
      <c r="D194" s="24">
        <v>46049</v>
      </c>
      <c r="E194" s="24">
        <v>46051</v>
      </c>
      <c r="F194" t="s">
        <v>1686</v>
      </c>
      <c r="G194" t="s">
        <v>1687</v>
      </c>
      <c r="H194" t="s">
        <v>2552</v>
      </c>
      <c r="I194" s="31" t="s">
        <v>2553</v>
      </c>
      <c r="J194" t="s">
        <v>2554</v>
      </c>
      <c r="K194" t="s">
        <v>1691</v>
      </c>
      <c r="L194" t="s">
        <v>1692</v>
      </c>
      <c r="M194" t="s">
        <v>1686</v>
      </c>
      <c r="N194" t="s">
        <v>1734</v>
      </c>
    </row>
    <row r="195" spans="1:14" ht="17.45" customHeight="1">
      <c r="A195" t="s">
        <v>2555</v>
      </c>
      <c r="B195" t="s">
        <v>2556</v>
      </c>
      <c r="C195" t="s">
        <v>2557</v>
      </c>
      <c r="D195" s="24">
        <v>46049</v>
      </c>
      <c r="E195" s="24">
        <v>46051</v>
      </c>
      <c r="F195" t="s">
        <v>1686</v>
      </c>
      <c r="G195" t="s">
        <v>1687</v>
      </c>
      <c r="H195" t="s">
        <v>2558</v>
      </c>
      <c r="I195" s="31" t="s">
        <v>2559</v>
      </c>
      <c r="J195" t="s">
        <v>2560</v>
      </c>
      <c r="K195" t="s">
        <v>1691</v>
      </c>
      <c r="L195" t="s">
        <v>1692</v>
      </c>
      <c r="M195" t="s">
        <v>1686</v>
      </c>
      <c r="N195" t="s">
        <v>1805</v>
      </c>
    </row>
    <row r="196" spans="1:14" ht="17.45" customHeight="1">
      <c r="A196" t="s">
        <v>2561</v>
      </c>
      <c r="B196" t="s">
        <v>2562</v>
      </c>
      <c r="C196" t="s">
        <v>2563</v>
      </c>
      <c r="F196" t="s">
        <v>1691</v>
      </c>
      <c r="G196" t="s">
        <v>1687</v>
      </c>
      <c r="K196" t="s">
        <v>1691</v>
      </c>
      <c r="M196" t="s">
        <v>1691</v>
      </c>
    </row>
    <row r="197" spans="1:14" ht="17.45" customHeight="1">
      <c r="A197" t="s">
        <v>290</v>
      </c>
      <c r="B197" t="s">
        <v>2564</v>
      </c>
      <c r="C197" t="s">
        <v>2565</v>
      </c>
      <c r="D197" s="24">
        <v>46049</v>
      </c>
      <c r="E197" s="24">
        <v>46051</v>
      </c>
      <c r="F197" t="s">
        <v>1686</v>
      </c>
      <c r="G197" t="s">
        <v>1687</v>
      </c>
      <c r="H197" t="s">
        <v>2566</v>
      </c>
      <c r="I197" s="31" t="s">
        <v>2567</v>
      </c>
      <c r="J197" t="s">
        <v>2568</v>
      </c>
      <c r="K197" t="s">
        <v>1691</v>
      </c>
      <c r="L197" t="s">
        <v>1692</v>
      </c>
      <c r="M197" t="s">
        <v>1691</v>
      </c>
      <c r="N197" t="s">
        <v>2569</v>
      </c>
    </row>
    <row r="198" spans="1:14" ht="17.45" customHeight="1">
      <c r="A198" t="s">
        <v>2570</v>
      </c>
      <c r="B198" t="s">
        <v>2571</v>
      </c>
      <c r="C198" t="s">
        <v>2572</v>
      </c>
      <c r="D198" s="24">
        <v>46049</v>
      </c>
      <c r="E198" s="24">
        <v>46051</v>
      </c>
      <c r="F198" t="s">
        <v>1686</v>
      </c>
      <c r="G198" t="s">
        <v>1687</v>
      </c>
      <c r="H198" t="s">
        <v>2573</v>
      </c>
      <c r="I198" s="31" t="s">
        <v>2574</v>
      </c>
      <c r="J198" t="s">
        <v>2575</v>
      </c>
      <c r="K198" t="s">
        <v>1691</v>
      </c>
      <c r="L198" t="s">
        <v>1692</v>
      </c>
      <c r="M198" t="s">
        <v>1686</v>
      </c>
      <c r="N198" t="s">
        <v>1777</v>
      </c>
    </row>
    <row r="199" spans="1:14" ht="17.45" customHeight="1">
      <c r="A199" t="s">
        <v>2576</v>
      </c>
      <c r="B199" t="s">
        <v>2577</v>
      </c>
      <c r="C199" t="s">
        <v>2578</v>
      </c>
      <c r="D199" s="24">
        <v>46049</v>
      </c>
      <c r="E199" s="24">
        <v>46051</v>
      </c>
      <c r="F199" t="s">
        <v>1686</v>
      </c>
      <c r="G199" t="s">
        <v>1687</v>
      </c>
      <c r="H199" t="s">
        <v>2579</v>
      </c>
      <c r="I199" s="31" t="s">
        <v>2580</v>
      </c>
      <c r="J199" t="s">
        <v>2068</v>
      </c>
      <c r="K199" t="s">
        <v>1691</v>
      </c>
      <c r="L199" t="s">
        <v>1692</v>
      </c>
      <c r="M199" t="s">
        <v>1686</v>
      </c>
      <c r="N199" t="s">
        <v>1777</v>
      </c>
    </row>
    <row r="200" spans="1:14" ht="17.45" customHeight="1">
      <c r="A200" t="s">
        <v>2581</v>
      </c>
      <c r="B200" t="s">
        <v>2582</v>
      </c>
      <c r="C200" t="s">
        <v>2583</v>
      </c>
      <c r="D200" s="24">
        <v>46049</v>
      </c>
      <c r="E200" s="24">
        <v>46051</v>
      </c>
      <c r="F200" t="s">
        <v>1686</v>
      </c>
      <c r="G200" t="s">
        <v>1687</v>
      </c>
      <c r="H200" t="s">
        <v>2584</v>
      </c>
      <c r="I200" s="31" t="s">
        <v>2585</v>
      </c>
      <c r="J200" t="s">
        <v>2353</v>
      </c>
      <c r="K200" t="s">
        <v>1691</v>
      </c>
      <c r="L200" t="s">
        <v>1692</v>
      </c>
      <c r="M200" t="s">
        <v>1691</v>
      </c>
      <c r="N200" t="s">
        <v>1777</v>
      </c>
    </row>
    <row r="201" spans="1:14" ht="17.45" customHeight="1">
      <c r="A201" t="s">
        <v>2586</v>
      </c>
      <c r="B201" t="s">
        <v>2587</v>
      </c>
      <c r="C201" t="s">
        <v>2588</v>
      </c>
      <c r="D201" s="24">
        <v>46049</v>
      </c>
      <c r="E201" s="24">
        <v>46051</v>
      </c>
      <c r="F201" t="s">
        <v>1686</v>
      </c>
      <c r="G201" t="s">
        <v>1687</v>
      </c>
      <c r="H201" t="s">
        <v>2589</v>
      </c>
      <c r="I201" s="31" t="s">
        <v>2590</v>
      </c>
      <c r="J201" t="s">
        <v>2591</v>
      </c>
      <c r="K201" t="s">
        <v>1691</v>
      </c>
      <c r="L201" t="s">
        <v>1692</v>
      </c>
      <c r="M201" t="s">
        <v>1691</v>
      </c>
      <c r="N201" t="s">
        <v>1777</v>
      </c>
    </row>
    <row r="202" spans="1:14" ht="17.45" customHeight="1">
      <c r="A202" t="s">
        <v>2592</v>
      </c>
      <c r="B202" t="s">
        <v>2593</v>
      </c>
      <c r="C202" t="s">
        <v>2594</v>
      </c>
      <c r="D202" s="24">
        <v>46049</v>
      </c>
      <c r="E202" s="24">
        <v>46051</v>
      </c>
      <c r="F202" t="s">
        <v>1686</v>
      </c>
      <c r="G202" t="s">
        <v>1687</v>
      </c>
      <c r="H202" t="s">
        <v>2595</v>
      </c>
      <c r="I202" s="31" t="s">
        <v>2596</v>
      </c>
      <c r="J202" t="s">
        <v>2597</v>
      </c>
      <c r="K202" t="s">
        <v>1691</v>
      </c>
      <c r="L202" t="s">
        <v>1692</v>
      </c>
      <c r="M202" t="s">
        <v>1686</v>
      </c>
      <c r="N202" t="s">
        <v>1777</v>
      </c>
    </row>
    <row r="203" spans="1:14" ht="17.45" customHeight="1">
      <c r="A203" t="s">
        <v>2598</v>
      </c>
      <c r="B203" t="s">
        <v>2599</v>
      </c>
      <c r="C203" t="s">
        <v>2600</v>
      </c>
      <c r="D203" s="24">
        <v>46049</v>
      </c>
      <c r="E203" s="24">
        <v>46051</v>
      </c>
      <c r="F203" t="s">
        <v>1686</v>
      </c>
      <c r="G203" t="s">
        <v>1687</v>
      </c>
      <c r="H203" t="s">
        <v>2601</v>
      </c>
      <c r="I203" s="31" t="s">
        <v>2602</v>
      </c>
      <c r="J203" t="s">
        <v>2603</v>
      </c>
      <c r="K203" t="s">
        <v>1691</v>
      </c>
      <c r="L203" t="s">
        <v>1692</v>
      </c>
      <c r="M203" t="s">
        <v>1686</v>
      </c>
      <c r="N203" t="s">
        <v>1777</v>
      </c>
    </row>
    <row r="204" spans="1:14" ht="17.45" customHeight="1">
      <c r="A204" t="s">
        <v>2604</v>
      </c>
      <c r="B204" t="s">
        <v>2605</v>
      </c>
      <c r="C204" t="s">
        <v>2606</v>
      </c>
      <c r="D204" s="24">
        <v>46049</v>
      </c>
      <c r="E204" s="24">
        <v>46051</v>
      </c>
      <c r="F204" t="s">
        <v>1686</v>
      </c>
      <c r="G204" t="s">
        <v>1687</v>
      </c>
      <c r="H204" t="s">
        <v>2607</v>
      </c>
      <c r="I204" s="31" t="s">
        <v>2608</v>
      </c>
      <c r="J204" t="s">
        <v>2609</v>
      </c>
      <c r="K204" t="s">
        <v>1691</v>
      </c>
      <c r="L204" t="s">
        <v>1692</v>
      </c>
      <c r="M204" t="s">
        <v>1691</v>
      </c>
      <c r="N204" t="s">
        <v>1777</v>
      </c>
    </row>
    <row r="205" spans="1:14" ht="17.45" customHeight="1">
      <c r="A205" t="s">
        <v>936</v>
      </c>
      <c r="B205" t="s">
        <v>2610</v>
      </c>
      <c r="C205" t="s">
        <v>2611</v>
      </c>
      <c r="D205" s="24">
        <v>46049</v>
      </c>
      <c r="E205" s="24">
        <v>46051</v>
      </c>
      <c r="F205" t="s">
        <v>1686</v>
      </c>
      <c r="G205" t="s">
        <v>1687</v>
      </c>
      <c r="H205" t="s">
        <v>2612</v>
      </c>
      <c r="I205" s="31" t="s">
        <v>2613</v>
      </c>
      <c r="J205" t="s">
        <v>2614</v>
      </c>
      <c r="K205" t="s">
        <v>1691</v>
      </c>
      <c r="L205" t="s">
        <v>1692</v>
      </c>
      <c r="M205" t="s">
        <v>1691</v>
      </c>
      <c r="N205" t="s">
        <v>1777</v>
      </c>
    </row>
    <row r="206" spans="1:14" ht="17.45" customHeight="1">
      <c r="A206" t="s">
        <v>295</v>
      </c>
      <c r="B206" t="s">
        <v>2615</v>
      </c>
      <c r="C206" t="s">
        <v>2616</v>
      </c>
      <c r="D206" s="24">
        <v>46049</v>
      </c>
      <c r="E206" s="24">
        <v>46051</v>
      </c>
      <c r="F206" t="s">
        <v>1686</v>
      </c>
      <c r="G206" t="s">
        <v>1687</v>
      </c>
      <c r="H206" t="s">
        <v>2617</v>
      </c>
      <c r="I206" s="31" t="s">
        <v>2618</v>
      </c>
      <c r="J206" t="s">
        <v>2619</v>
      </c>
      <c r="K206" t="s">
        <v>1691</v>
      </c>
      <c r="L206" t="s">
        <v>1692</v>
      </c>
      <c r="M206" t="s">
        <v>1691</v>
      </c>
      <c r="N206" t="s">
        <v>1777</v>
      </c>
    </row>
    <row r="207" spans="1:14" ht="17.45" customHeight="1">
      <c r="A207" t="s">
        <v>2620</v>
      </c>
      <c r="B207" t="s">
        <v>2621</v>
      </c>
      <c r="C207" t="s">
        <v>2622</v>
      </c>
      <c r="D207" s="24">
        <v>46049</v>
      </c>
      <c r="E207" s="24">
        <v>46051</v>
      </c>
      <c r="F207" t="s">
        <v>1686</v>
      </c>
      <c r="G207" t="s">
        <v>1687</v>
      </c>
      <c r="H207" t="s">
        <v>2623</v>
      </c>
      <c r="I207" s="31" t="s">
        <v>2624</v>
      </c>
      <c r="J207" t="s">
        <v>2625</v>
      </c>
      <c r="K207" t="s">
        <v>1691</v>
      </c>
      <c r="L207" t="s">
        <v>1692</v>
      </c>
      <c r="M207" t="s">
        <v>1691</v>
      </c>
      <c r="N207" t="s">
        <v>1777</v>
      </c>
    </row>
    <row r="208" spans="1:14" ht="17.45" customHeight="1">
      <c r="A208" t="s">
        <v>300</v>
      </c>
      <c r="B208" t="s">
        <v>2626</v>
      </c>
      <c r="C208" t="s">
        <v>2627</v>
      </c>
      <c r="D208" s="24">
        <v>46049</v>
      </c>
      <c r="E208" s="24">
        <v>46051</v>
      </c>
      <c r="F208" t="s">
        <v>1686</v>
      </c>
      <c r="G208" t="s">
        <v>1687</v>
      </c>
      <c r="H208" t="s">
        <v>2628</v>
      </c>
      <c r="I208" s="31" t="s">
        <v>2629</v>
      </c>
      <c r="J208" t="s">
        <v>2630</v>
      </c>
      <c r="K208" t="s">
        <v>1691</v>
      </c>
      <c r="L208" t="s">
        <v>1692</v>
      </c>
      <c r="M208" t="s">
        <v>1686</v>
      </c>
      <c r="N208" t="s">
        <v>1777</v>
      </c>
    </row>
    <row r="209" spans="1:14" ht="17.45" customHeight="1">
      <c r="A209" t="s">
        <v>2631</v>
      </c>
      <c r="B209" t="s">
        <v>2632</v>
      </c>
      <c r="C209" t="s">
        <v>2633</v>
      </c>
      <c r="D209" s="24">
        <v>46049</v>
      </c>
      <c r="E209" s="24">
        <v>46051</v>
      </c>
      <c r="F209" t="s">
        <v>1686</v>
      </c>
      <c r="G209" t="s">
        <v>1687</v>
      </c>
      <c r="H209" t="s">
        <v>2634</v>
      </c>
      <c r="I209" t="s">
        <v>2635</v>
      </c>
      <c r="J209" t="s">
        <v>2636</v>
      </c>
      <c r="K209" t="s">
        <v>1691</v>
      </c>
      <c r="L209" t="s">
        <v>1692</v>
      </c>
      <c r="M209" t="s">
        <v>1691</v>
      </c>
      <c r="N209" t="s">
        <v>2637</v>
      </c>
    </row>
    <row r="210" spans="1:14" ht="17.45" customHeight="1">
      <c r="A210" t="s">
        <v>2638</v>
      </c>
      <c r="B210" t="s">
        <v>2639</v>
      </c>
      <c r="C210" t="s">
        <v>2640</v>
      </c>
      <c r="D210" s="24">
        <v>46049</v>
      </c>
      <c r="E210" s="24">
        <v>46051</v>
      </c>
      <c r="F210" t="s">
        <v>1686</v>
      </c>
      <c r="G210" t="s">
        <v>1687</v>
      </c>
      <c r="H210" t="s">
        <v>2641</v>
      </c>
      <c r="I210" s="31" t="s">
        <v>2642</v>
      </c>
      <c r="J210" t="s">
        <v>2285</v>
      </c>
      <c r="K210" t="s">
        <v>1691</v>
      </c>
      <c r="L210" t="s">
        <v>1692</v>
      </c>
      <c r="M210" t="s">
        <v>1686</v>
      </c>
      <c r="N210" t="s">
        <v>1863</v>
      </c>
    </row>
    <row r="211" spans="1:14" ht="17.45" customHeight="1">
      <c r="A211" t="s">
        <v>941</v>
      </c>
      <c r="B211" t="s">
        <v>2643</v>
      </c>
      <c r="C211" t="s">
        <v>2644</v>
      </c>
      <c r="F211" t="s">
        <v>1691</v>
      </c>
      <c r="G211" t="s">
        <v>1687</v>
      </c>
      <c r="K211" t="s">
        <v>1691</v>
      </c>
      <c r="M211" t="s">
        <v>1691</v>
      </c>
    </row>
    <row r="212" spans="1:14" ht="17.45" customHeight="1">
      <c r="A212" t="s">
        <v>943</v>
      </c>
      <c r="B212" t="s">
        <v>2645</v>
      </c>
      <c r="C212" t="s">
        <v>2646</v>
      </c>
      <c r="F212" t="s">
        <v>1691</v>
      </c>
      <c r="G212" t="s">
        <v>1687</v>
      </c>
      <c r="K212" t="s">
        <v>1691</v>
      </c>
      <c r="M212" t="s">
        <v>1691</v>
      </c>
    </row>
    <row r="213" spans="1:14" ht="17.45" customHeight="1">
      <c r="A213" t="s">
        <v>308</v>
      </c>
      <c r="B213" t="s">
        <v>2647</v>
      </c>
      <c r="C213" t="s">
        <v>2648</v>
      </c>
      <c r="F213" t="s">
        <v>1691</v>
      </c>
      <c r="G213" t="s">
        <v>1687</v>
      </c>
      <c r="K213" t="s">
        <v>1691</v>
      </c>
      <c r="M213" t="s">
        <v>1691</v>
      </c>
    </row>
    <row r="214" spans="1:14" ht="17.45" customHeight="1">
      <c r="A214" t="s">
        <v>945</v>
      </c>
      <c r="B214" t="s">
        <v>2649</v>
      </c>
      <c r="C214" t="s">
        <v>2650</v>
      </c>
      <c r="F214" t="s">
        <v>1691</v>
      </c>
      <c r="G214" t="s">
        <v>1687</v>
      </c>
      <c r="K214" t="s">
        <v>1691</v>
      </c>
      <c r="M214" t="s">
        <v>1691</v>
      </c>
    </row>
    <row r="215" spans="1:14" ht="17.45" customHeight="1">
      <c r="A215" t="s">
        <v>2651</v>
      </c>
      <c r="B215" t="s">
        <v>2652</v>
      </c>
      <c r="C215" t="s">
        <v>2653</v>
      </c>
      <c r="D215" s="24">
        <v>46049</v>
      </c>
      <c r="E215" s="24">
        <v>46051</v>
      </c>
      <c r="F215" t="s">
        <v>1686</v>
      </c>
      <c r="G215" t="s">
        <v>1687</v>
      </c>
      <c r="H215" t="s">
        <v>2654</v>
      </c>
      <c r="I215" s="31" t="s">
        <v>2655</v>
      </c>
      <c r="J215" t="s">
        <v>2656</v>
      </c>
      <c r="K215" t="s">
        <v>1691</v>
      </c>
      <c r="L215" t="s">
        <v>1692</v>
      </c>
      <c r="M215" t="s">
        <v>1686</v>
      </c>
      <c r="N215" t="s">
        <v>1777</v>
      </c>
    </row>
    <row r="216" spans="1:14" ht="17.45" customHeight="1">
      <c r="A216" t="s">
        <v>2657</v>
      </c>
      <c r="B216" t="s">
        <v>2658</v>
      </c>
      <c r="C216" t="s">
        <v>2659</v>
      </c>
      <c r="F216" t="s">
        <v>1691</v>
      </c>
      <c r="G216" t="s">
        <v>1687</v>
      </c>
      <c r="K216" t="s">
        <v>1691</v>
      </c>
      <c r="M216" t="s">
        <v>1691</v>
      </c>
    </row>
    <row r="217" spans="1:14" ht="17.45" customHeight="1">
      <c r="A217" t="s">
        <v>955</v>
      </c>
      <c r="B217" t="s">
        <v>2660</v>
      </c>
      <c r="C217" t="s">
        <v>2661</v>
      </c>
      <c r="D217" s="24">
        <v>46049</v>
      </c>
      <c r="E217" s="24">
        <v>46051</v>
      </c>
      <c r="F217" t="s">
        <v>1686</v>
      </c>
      <c r="G217" t="s">
        <v>1687</v>
      </c>
      <c r="H217" t="s">
        <v>2662</v>
      </c>
      <c r="I217" s="31" t="s">
        <v>2663</v>
      </c>
      <c r="J217" t="s">
        <v>2664</v>
      </c>
      <c r="K217" t="s">
        <v>1691</v>
      </c>
      <c r="L217" t="s">
        <v>1692</v>
      </c>
      <c r="M217" t="s">
        <v>1686</v>
      </c>
      <c r="N217" t="s">
        <v>1777</v>
      </c>
    </row>
    <row r="218" spans="1:14" ht="17.45" customHeight="1">
      <c r="A218" t="s">
        <v>957</v>
      </c>
      <c r="B218" t="s">
        <v>2665</v>
      </c>
      <c r="C218" t="s">
        <v>2666</v>
      </c>
      <c r="D218" s="24">
        <v>46049</v>
      </c>
      <c r="E218" s="24">
        <v>46051</v>
      </c>
      <c r="F218" t="s">
        <v>1686</v>
      </c>
      <c r="G218" t="s">
        <v>1687</v>
      </c>
      <c r="H218" t="s">
        <v>2667</v>
      </c>
      <c r="I218" s="31" t="s">
        <v>2668</v>
      </c>
      <c r="J218" t="s">
        <v>2669</v>
      </c>
      <c r="K218" t="s">
        <v>1691</v>
      </c>
      <c r="L218" t="s">
        <v>1692</v>
      </c>
      <c r="M218" t="s">
        <v>1686</v>
      </c>
      <c r="N218" t="s">
        <v>1777</v>
      </c>
    </row>
    <row r="219" spans="1:14" ht="17.45" customHeight="1">
      <c r="A219" t="s">
        <v>2670</v>
      </c>
      <c r="B219" t="s">
        <v>2671</v>
      </c>
      <c r="C219" t="s">
        <v>2672</v>
      </c>
      <c r="D219" s="24">
        <v>46049</v>
      </c>
      <c r="E219" s="24">
        <v>46051</v>
      </c>
      <c r="F219" t="s">
        <v>1686</v>
      </c>
      <c r="G219" t="s">
        <v>1687</v>
      </c>
      <c r="H219" t="s">
        <v>2673</v>
      </c>
      <c r="I219" s="31" t="s">
        <v>2674</v>
      </c>
      <c r="J219" t="s">
        <v>2675</v>
      </c>
      <c r="K219" t="s">
        <v>1691</v>
      </c>
      <c r="L219" t="s">
        <v>1692</v>
      </c>
      <c r="M219" t="s">
        <v>1686</v>
      </c>
      <c r="N219" t="s">
        <v>1777</v>
      </c>
    </row>
    <row r="220" spans="1:14" ht="17.45" customHeight="1">
      <c r="A220" t="s">
        <v>2676</v>
      </c>
      <c r="B220" t="s">
        <v>2677</v>
      </c>
      <c r="C220" t="s">
        <v>2678</v>
      </c>
      <c r="D220" s="24">
        <v>46049</v>
      </c>
      <c r="E220" s="24">
        <v>46051</v>
      </c>
      <c r="F220" t="s">
        <v>1686</v>
      </c>
      <c r="G220" t="s">
        <v>1687</v>
      </c>
      <c r="H220" t="s">
        <v>2679</v>
      </c>
      <c r="I220" s="31" t="s">
        <v>2680</v>
      </c>
      <c r="J220" t="s">
        <v>2681</v>
      </c>
      <c r="K220" t="s">
        <v>1691</v>
      </c>
      <c r="L220" t="s">
        <v>1692</v>
      </c>
      <c r="M220" t="s">
        <v>1686</v>
      </c>
      <c r="N220" t="s">
        <v>1777</v>
      </c>
    </row>
    <row r="221" spans="1:14" ht="17.45" customHeight="1">
      <c r="A221" t="s">
        <v>2682</v>
      </c>
      <c r="B221" t="s">
        <v>2683</v>
      </c>
      <c r="C221" t="s">
        <v>2684</v>
      </c>
      <c r="D221" s="24">
        <v>46049</v>
      </c>
      <c r="E221" s="24">
        <v>46051</v>
      </c>
      <c r="F221" t="s">
        <v>1686</v>
      </c>
      <c r="G221" t="s">
        <v>1687</v>
      </c>
      <c r="H221" t="s">
        <v>2685</v>
      </c>
      <c r="I221" s="31" t="s">
        <v>2663</v>
      </c>
      <c r="J221" t="s">
        <v>2625</v>
      </c>
      <c r="K221" t="s">
        <v>1691</v>
      </c>
      <c r="L221" t="s">
        <v>1692</v>
      </c>
      <c r="M221" t="s">
        <v>1686</v>
      </c>
      <c r="N221" t="s">
        <v>1777</v>
      </c>
    </row>
    <row r="222" spans="1:14" ht="17.45" customHeight="1">
      <c r="A222" t="s">
        <v>2686</v>
      </c>
      <c r="B222" t="s">
        <v>2687</v>
      </c>
      <c r="C222" t="s">
        <v>2688</v>
      </c>
      <c r="D222" s="24">
        <v>46049</v>
      </c>
      <c r="E222" s="24">
        <v>46051</v>
      </c>
      <c r="F222" t="s">
        <v>1686</v>
      </c>
      <c r="G222" t="s">
        <v>1687</v>
      </c>
      <c r="H222" t="s">
        <v>2689</v>
      </c>
      <c r="I222" s="31" t="s">
        <v>2690</v>
      </c>
      <c r="J222" t="s">
        <v>2691</v>
      </c>
      <c r="K222" t="s">
        <v>1691</v>
      </c>
      <c r="L222" t="s">
        <v>1692</v>
      </c>
      <c r="M222" t="s">
        <v>1686</v>
      </c>
      <c r="N222" t="s">
        <v>1777</v>
      </c>
    </row>
    <row r="223" spans="1:14" ht="17.45" customHeight="1">
      <c r="A223" t="s">
        <v>2692</v>
      </c>
      <c r="B223" t="s">
        <v>2693</v>
      </c>
      <c r="C223" t="s">
        <v>2694</v>
      </c>
      <c r="D223" s="24">
        <v>46049</v>
      </c>
      <c r="E223" s="24">
        <v>46051</v>
      </c>
      <c r="F223" t="s">
        <v>1686</v>
      </c>
      <c r="G223" t="s">
        <v>1687</v>
      </c>
      <c r="H223" t="s">
        <v>2695</v>
      </c>
      <c r="I223" s="31" t="s">
        <v>2696</v>
      </c>
      <c r="J223" t="s">
        <v>2697</v>
      </c>
      <c r="K223" t="s">
        <v>1691</v>
      </c>
      <c r="L223" t="s">
        <v>1692</v>
      </c>
      <c r="M223" t="s">
        <v>1686</v>
      </c>
      <c r="N223" t="s">
        <v>1777</v>
      </c>
    </row>
    <row r="224" spans="1:14" ht="17.45" customHeight="1">
      <c r="A224" t="s">
        <v>2698</v>
      </c>
      <c r="B224" t="s">
        <v>2699</v>
      </c>
      <c r="C224" t="s">
        <v>2700</v>
      </c>
      <c r="D224" s="24">
        <v>46049</v>
      </c>
      <c r="E224" s="24">
        <v>46051</v>
      </c>
      <c r="F224" t="s">
        <v>1686</v>
      </c>
      <c r="G224" t="s">
        <v>1687</v>
      </c>
      <c r="H224" t="s">
        <v>2701</v>
      </c>
      <c r="I224" s="31" t="s">
        <v>2663</v>
      </c>
      <c r="J224" t="s">
        <v>2702</v>
      </c>
      <c r="K224" t="s">
        <v>1691</v>
      </c>
      <c r="L224" t="s">
        <v>1692</v>
      </c>
      <c r="M224" t="s">
        <v>1686</v>
      </c>
      <c r="N224" t="s">
        <v>1777</v>
      </c>
    </row>
    <row r="225" spans="1:14" ht="17.45" customHeight="1">
      <c r="A225" t="s">
        <v>2703</v>
      </c>
      <c r="B225" t="s">
        <v>2704</v>
      </c>
      <c r="C225" t="s">
        <v>2705</v>
      </c>
      <c r="F225" t="s">
        <v>1691</v>
      </c>
      <c r="G225" t="s">
        <v>1687</v>
      </c>
      <c r="K225" t="s">
        <v>1691</v>
      </c>
      <c r="M225" t="s">
        <v>1691</v>
      </c>
    </row>
    <row r="226" spans="1:14" ht="17.45" customHeight="1">
      <c r="A226" t="s">
        <v>2706</v>
      </c>
      <c r="B226" t="s">
        <v>2707</v>
      </c>
      <c r="C226" t="s">
        <v>2708</v>
      </c>
      <c r="F226" t="s">
        <v>1691</v>
      </c>
      <c r="G226" t="s">
        <v>1687</v>
      </c>
      <c r="K226" t="s">
        <v>1691</v>
      </c>
      <c r="M226" t="s">
        <v>1691</v>
      </c>
    </row>
    <row r="227" spans="1:14" ht="17.45" customHeight="1">
      <c r="A227" t="s">
        <v>2709</v>
      </c>
      <c r="B227" t="s">
        <v>2710</v>
      </c>
      <c r="C227" t="s">
        <v>2711</v>
      </c>
      <c r="D227" s="24">
        <v>46049</v>
      </c>
      <c r="E227" s="24">
        <v>46051</v>
      </c>
      <c r="F227" t="s">
        <v>1686</v>
      </c>
      <c r="G227" t="s">
        <v>1687</v>
      </c>
      <c r="H227" t="s">
        <v>2712</v>
      </c>
      <c r="I227" s="31" t="s">
        <v>2713</v>
      </c>
      <c r="J227" t="s">
        <v>2714</v>
      </c>
      <c r="K227" t="s">
        <v>1691</v>
      </c>
      <c r="L227" t="s">
        <v>1692</v>
      </c>
      <c r="M227" t="s">
        <v>1686</v>
      </c>
      <c r="N227" t="s">
        <v>2156</v>
      </c>
    </row>
    <row r="228" spans="1:14" ht="17.45" customHeight="1">
      <c r="A228" t="s">
        <v>2715</v>
      </c>
      <c r="B228" t="s">
        <v>2716</v>
      </c>
      <c r="C228" t="s">
        <v>2717</v>
      </c>
      <c r="D228" s="24">
        <v>46049</v>
      </c>
      <c r="E228" s="24">
        <v>46051</v>
      </c>
      <c r="F228" t="s">
        <v>1686</v>
      </c>
      <c r="G228" t="s">
        <v>1687</v>
      </c>
      <c r="H228" t="s">
        <v>2718</v>
      </c>
      <c r="I228" s="31" t="s">
        <v>2713</v>
      </c>
      <c r="J228" t="s">
        <v>2719</v>
      </c>
      <c r="K228" t="s">
        <v>1691</v>
      </c>
      <c r="L228" t="s">
        <v>1692</v>
      </c>
      <c r="M228" t="s">
        <v>1686</v>
      </c>
      <c r="N228" t="s">
        <v>2156</v>
      </c>
    </row>
    <row r="229" spans="1:14" ht="17.45" customHeight="1">
      <c r="A229" t="s">
        <v>2720</v>
      </c>
      <c r="B229" t="s">
        <v>2721</v>
      </c>
      <c r="C229" t="s">
        <v>2722</v>
      </c>
      <c r="D229" s="24">
        <v>46049</v>
      </c>
      <c r="E229" s="24">
        <v>46051</v>
      </c>
      <c r="F229" t="s">
        <v>1686</v>
      </c>
      <c r="G229" t="s">
        <v>1687</v>
      </c>
      <c r="H229" t="s">
        <v>2723</v>
      </c>
      <c r="I229" s="31" t="s">
        <v>2713</v>
      </c>
      <c r="J229" t="s">
        <v>2724</v>
      </c>
      <c r="K229" t="s">
        <v>1691</v>
      </c>
      <c r="L229" t="s">
        <v>1692</v>
      </c>
      <c r="M229" t="s">
        <v>1686</v>
      </c>
      <c r="N229" t="s">
        <v>2156</v>
      </c>
    </row>
    <row r="230" spans="1:14" ht="17.45" customHeight="1">
      <c r="A230" t="s">
        <v>2725</v>
      </c>
      <c r="B230" t="s">
        <v>2726</v>
      </c>
      <c r="C230" t="s">
        <v>2727</v>
      </c>
      <c r="D230" s="24">
        <v>46049</v>
      </c>
      <c r="E230" s="24">
        <v>46051</v>
      </c>
      <c r="F230" t="s">
        <v>1686</v>
      </c>
      <c r="G230" t="s">
        <v>1687</v>
      </c>
      <c r="H230" t="s">
        <v>2728</v>
      </c>
      <c r="I230" s="31" t="s">
        <v>2713</v>
      </c>
      <c r="J230" t="s">
        <v>2729</v>
      </c>
      <c r="K230" t="s">
        <v>1691</v>
      </c>
      <c r="L230" t="s">
        <v>1692</v>
      </c>
      <c r="M230" t="s">
        <v>1686</v>
      </c>
      <c r="N230" t="s">
        <v>2156</v>
      </c>
    </row>
    <row r="231" spans="1:14" ht="17.45" customHeight="1">
      <c r="A231" t="s">
        <v>2730</v>
      </c>
      <c r="B231" t="s">
        <v>2731</v>
      </c>
      <c r="C231" t="s">
        <v>2732</v>
      </c>
      <c r="D231" s="24">
        <v>46049</v>
      </c>
      <c r="E231" s="24">
        <v>46051</v>
      </c>
      <c r="F231" t="s">
        <v>1686</v>
      </c>
      <c r="G231" t="s">
        <v>1687</v>
      </c>
      <c r="H231" t="s">
        <v>2733</v>
      </c>
      <c r="I231" s="31" t="s">
        <v>2734</v>
      </c>
      <c r="J231" t="s">
        <v>2735</v>
      </c>
      <c r="K231" t="s">
        <v>1691</v>
      </c>
      <c r="L231" t="s">
        <v>1692</v>
      </c>
      <c r="M231" t="s">
        <v>1686</v>
      </c>
      <c r="N231" t="s">
        <v>2156</v>
      </c>
    </row>
    <row r="232" spans="1:14" ht="17.45" customHeight="1">
      <c r="A232" t="s">
        <v>2736</v>
      </c>
      <c r="B232" t="s">
        <v>2737</v>
      </c>
      <c r="C232" t="s">
        <v>2738</v>
      </c>
      <c r="D232" s="24">
        <v>46049</v>
      </c>
      <c r="E232" s="24">
        <v>46051</v>
      </c>
      <c r="F232" t="s">
        <v>1686</v>
      </c>
      <c r="G232" t="s">
        <v>1687</v>
      </c>
      <c r="H232" t="s">
        <v>2739</v>
      </c>
      <c r="I232" s="31" t="s">
        <v>2713</v>
      </c>
      <c r="J232" t="s">
        <v>2740</v>
      </c>
      <c r="K232" t="s">
        <v>1691</v>
      </c>
      <c r="L232" t="s">
        <v>1692</v>
      </c>
      <c r="M232" t="s">
        <v>1686</v>
      </c>
      <c r="N232" t="s">
        <v>2156</v>
      </c>
    </row>
    <row r="233" spans="1:14" ht="17.45" customHeight="1">
      <c r="A233" t="s">
        <v>2741</v>
      </c>
      <c r="B233" t="s">
        <v>2742</v>
      </c>
      <c r="C233" t="s">
        <v>2743</v>
      </c>
      <c r="D233" s="24">
        <v>46049</v>
      </c>
      <c r="E233" s="24">
        <v>46051</v>
      </c>
      <c r="F233" t="s">
        <v>1686</v>
      </c>
      <c r="G233" t="s">
        <v>1687</v>
      </c>
      <c r="H233" t="s">
        <v>2744</v>
      </c>
      <c r="I233" s="31" t="s">
        <v>2713</v>
      </c>
      <c r="J233" t="s">
        <v>2745</v>
      </c>
      <c r="K233" t="s">
        <v>1691</v>
      </c>
      <c r="L233" t="s">
        <v>1692</v>
      </c>
      <c r="M233" t="s">
        <v>1686</v>
      </c>
      <c r="N233" t="s">
        <v>2746</v>
      </c>
    </row>
    <row r="234" spans="1:14" ht="17.45" customHeight="1">
      <c r="A234" t="s">
        <v>2747</v>
      </c>
      <c r="B234" t="s">
        <v>2748</v>
      </c>
      <c r="C234" t="s">
        <v>2749</v>
      </c>
      <c r="D234" s="24">
        <v>46049</v>
      </c>
      <c r="E234" s="24">
        <v>46051</v>
      </c>
      <c r="F234" t="s">
        <v>1686</v>
      </c>
      <c r="G234" t="s">
        <v>1687</v>
      </c>
      <c r="H234" t="s">
        <v>2750</v>
      </c>
      <c r="I234" s="31" t="s">
        <v>2713</v>
      </c>
      <c r="J234" t="s">
        <v>1925</v>
      </c>
      <c r="K234" t="s">
        <v>1691</v>
      </c>
      <c r="L234" t="s">
        <v>1692</v>
      </c>
      <c r="M234" t="s">
        <v>1686</v>
      </c>
      <c r="N234" t="s">
        <v>2156</v>
      </c>
    </row>
    <row r="235" spans="1:14" ht="17.45" customHeight="1">
      <c r="A235" t="s">
        <v>2751</v>
      </c>
      <c r="B235" t="s">
        <v>2752</v>
      </c>
      <c r="C235" t="s">
        <v>2753</v>
      </c>
      <c r="D235" s="24">
        <v>46049</v>
      </c>
      <c r="E235" s="24">
        <v>46051</v>
      </c>
      <c r="F235" t="s">
        <v>1686</v>
      </c>
      <c r="G235" t="s">
        <v>1687</v>
      </c>
      <c r="H235" t="s">
        <v>2754</v>
      </c>
      <c r="I235" s="31" t="s">
        <v>2734</v>
      </c>
      <c r="J235" t="s">
        <v>2755</v>
      </c>
      <c r="K235" t="s">
        <v>1691</v>
      </c>
      <c r="L235" t="s">
        <v>1692</v>
      </c>
      <c r="M235" t="s">
        <v>1686</v>
      </c>
      <c r="N235" t="s">
        <v>2156</v>
      </c>
    </row>
    <row r="236" spans="1:14" ht="17.45" customHeight="1">
      <c r="A236" t="s">
        <v>2756</v>
      </c>
      <c r="B236" t="s">
        <v>2757</v>
      </c>
      <c r="C236" t="s">
        <v>2758</v>
      </c>
      <c r="D236" s="24">
        <v>46049</v>
      </c>
      <c r="E236" s="24">
        <v>46051</v>
      </c>
      <c r="F236" t="s">
        <v>1686</v>
      </c>
      <c r="G236" t="s">
        <v>1687</v>
      </c>
      <c r="H236" t="s">
        <v>2759</v>
      </c>
      <c r="I236" s="31" t="s">
        <v>2713</v>
      </c>
      <c r="J236" t="s">
        <v>2760</v>
      </c>
      <c r="K236" t="s">
        <v>1691</v>
      </c>
      <c r="L236" t="s">
        <v>1692</v>
      </c>
      <c r="M236" t="s">
        <v>1686</v>
      </c>
      <c r="N236" t="s">
        <v>2156</v>
      </c>
    </row>
    <row r="237" spans="1:14" ht="17.45" customHeight="1">
      <c r="A237" t="s">
        <v>2761</v>
      </c>
      <c r="B237" t="s">
        <v>2762</v>
      </c>
      <c r="C237" t="s">
        <v>2763</v>
      </c>
      <c r="D237" s="24">
        <v>46049</v>
      </c>
      <c r="E237" s="24">
        <v>46051</v>
      </c>
      <c r="F237" t="s">
        <v>1686</v>
      </c>
      <c r="G237" t="s">
        <v>1687</v>
      </c>
      <c r="H237" t="s">
        <v>2764</v>
      </c>
      <c r="I237" s="31" t="s">
        <v>2734</v>
      </c>
      <c r="J237" t="s">
        <v>2765</v>
      </c>
      <c r="K237" t="s">
        <v>1691</v>
      </c>
      <c r="L237" t="s">
        <v>1692</v>
      </c>
      <c r="M237" t="s">
        <v>1686</v>
      </c>
      <c r="N237" t="s">
        <v>2156</v>
      </c>
    </row>
    <row r="238" spans="1:14" ht="17.45" customHeight="1">
      <c r="A238" t="s">
        <v>2766</v>
      </c>
      <c r="B238" t="s">
        <v>2767</v>
      </c>
      <c r="C238" t="s">
        <v>2768</v>
      </c>
      <c r="D238" s="24">
        <v>46049</v>
      </c>
      <c r="E238" s="24">
        <v>46051</v>
      </c>
      <c r="F238" t="s">
        <v>1686</v>
      </c>
      <c r="G238" t="s">
        <v>1687</v>
      </c>
      <c r="H238" t="s">
        <v>2769</v>
      </c>
      <c r="I238" s="31" t="s">
        <v>2713</v>
      </c>
      <c r="J238" t="s">
        <v>2770</v>
      </c>
      <c r="K238" t="s">
        <v>1691</v>
      </c>
      <c r="L238" t="s">
        <v>1692</v>
      </c>
      <c r="M238" t="s">
        <v>1686</v>
      </c>
      <c r="N238" t="s">
        <v>2156</v>
      </c>
    </row>
    <row r="239" spans="1:14" ht="17.45" customHeight="1">
      <c r="A239" t="s">
        <v>2771</v>
      </c>
      <c r="B239" t="s">
        <v>2772</v>
      </c>
      <c r="C239" t="s">
        <v>2773</v>
      </c>
      <c r="D239" s="24">
        <v>46049</v>
      </c>
      <c r="E239" s="24">
        <v>46051</v>
      </c>
      <c r="F239" t="s">
        <v>1686</v>
      </c>
      <c r="G239" t="s">
        <v>1687</v>
      </c>
      <c r="H239" t="s">
        <v>2774</v>
      </c>
      <c r="I239" s="31" t="s">
        <v>2713</v>
      </c>
      <c r="J239" t="s">
        <v>2775</v>
      </c>
      <c r="K239" t="s">
        <v>1691</v>
      </c>
      <c r="L239" t="s">
        <v>1692</v>
      </c>
      <c r="M239" t="s">
        <v>1686</v>
      </c>
      <c r="N239" t="s">
        <v>2746</v>
      </c>
    </row>
    <row r="240" spans="1:14" ht="17.45" customHeight="1">
      <c r="A240" t="s">
        <v>2776</v>
      </c>
      <c r="B240" t="s">
        <v>2777</v>
      </c>
      <c r="C240" t="s">
        <v>2778</v>
      </c>
      <c r="D240" s="24">
        <v>46049</v>
      </c>
      <c r="E240" s="24">
        <v>46051</v>
      </c>
      <c r="F240" t="s">
        <v>1686</v>
      </c>
      <c r="G240" t="s">
        <v>1687</v>
      </c>
      <c r="H240" t="s">
        <v>2779</v>
      </c>
      <c r="I240" s="31" t="s">
        <v>2713</v>
      </c>
      <c r="J240" t="s">
        <v>2780</v>
      </c>
      <c r="K240" t="s">
        <v>1691</v>
      </c>
      <c r="L240" t="s">
        <v>1692</v>
      </c>
      <c r="M240" t="s">
        <v>1686</v>
      </c>
      <c r="N240" t="s">
        <v>2156</v>
      </c>
    </row>
    <row r="241" spans="1:14" ht="17.45" customHeight="1">
      <c r="A241" t="s">
        <v>2781</v>
      </c>
      <c r="B241" t="s">
        <v>2782</v>
      </c>
      <c r="C241" t="s">
        <v>2783</v>
      </c>
      <c r="D241" s="24">
        <v>46049</v>
      </c>
      <c r="E241" s="24">
        <v>46051</v>
      </c>
      <c r="F241" t="s">
        <v>1686</v>
      </c>
      <c r="G241" t="s">
        <v>1687</v>
      </c>
      <c r="H241" t="s">
        <v>2784</v>
      </c>
      <c r="I241" s="31" t="s">
        <v>2713</v>
      </c>
      <c r="J241" t="s">
        <v>2785</v>
      </c>
      <c r="K241" t="s">
        <v>1691</v>
      </c>
      <c r="L241" t="s">
        <v>1692</v>
      </c>
      <c r="M241" t="s">
        <v>1686</v>
      </c>
      <c r="N241" t="s">
        <v>2156</v>
      </c>
    </row>
    <row r="242" spans="1:14" ht="17.45" customHeight="1">
      <c r="A242" t="s">
        <v>2786</v>
      </c>
      <c r="B242" t="s">
        <v>2787</v>
      </c>
      <c r="C242" t="s">
        <v>2788</v>
      </c>
      <c r="D242" s="24">
        <v>46049</v>
      </c>
      <c r="E242" s="24">
        <v>46051</v>
      </c>
      <c r="F242" t="s">
        <v>1686</v>
      </c>
      <c r="G242" t="s">
        <v>1687</v>
      </c>
      <c r="H242" t="s">
        <v>2789</v>
      </c>
      <c r="I242" s="31" t="s">
        <v>2790</v>
      </c>
      <c r="J242" t="s">
        <v>2791</v>
      </c>
      <c r="K242" t="s">
        <v>1691</v>
      </c>
      <c r="L242" t="s">
        <v>1692</v>
      </c>
      <c r="M242" t="s">
        <v>1686</v>
      </c>
      <c r="N242" t="s">
        <v>2156</v>
      </c>
    </row>
    <row r="243" spans="1:14" ht="17.45" customHeight="1">
      <c r="A243" t="s">
        <v>2792</v>
      </c>
      <c r="B243" t="s">
        <v>2793</v>
      </c>
      <c r="C243" t="s">
        <v>2794</v>
      </c>
      <c r="D243" s="24">
        <v>46049</v>
      </c>
      <c r="E243" s="24">
        <v>46051</v>
      </c>
      <c r="F243" t="s">
        <v>1686</v>
      </c>
      <c r="G243" t="s">
        <v>1687</v>
      </c>
      <c r="H243" t="s">
        <v>2795</v>
      </c>
      <c r="I243" s="31" t="s">
        <v>2790</v>
      </c>
      <c r="J243" t="s">
        <v>2796</v>
      </c>
      <c r="K243" t="s">
        <v>1691</v>
      </c>
      <c r="L243" t="s">
        <v>1692</v>
      </c>
      <c r="M243" t="s">
        <v>1686</v>
      </c>
      <c r="N243" t="s">
        <v>2156</v>
      </c>
    </row>
    <row r="244" spans="1:14" ht="17.45" customHeight="1">
      <c r="A244" t="s">
        <v>2797</v>
      </c>
      <c r="B244" t="s">
        <v>2798</v>
      </c>
      <c r="C244" t="s">
        <v>2799</v>
      </c>
      <c r="D244" s="24">
        <v>46049</v>
      </c>
      <c r="E244" s="24">
        <v>46051</v>
      </c>
      <c r="F244" t="s">
        <v>1686</v>
      </c>
      <c r="G244" t="s">
        <v>1687</v>
      </c>
      <c r="H244" t="s">
        <v>2800</v>
      </c>
      <c r="I244" s="31" t="s">
        <v>2713</v>
      </c>
      <c r="J244" t="s">
        <v>2000</v>
      </c>
      <c r="K244" t="s">
        <v>1691</v>
      </c>
      <c r="L244" t="s">
        <v>1692</v>
      </c>
      <c r="M244" t="s">
        <v>1686</v>
      </c>
      <c r="N244" t="s">
        <v>2156</v>
      </c>
    </row>
    <row r="245" spans="1:14" ht="17.45" customHeight="1">
      <c r="A245" t="s">
        <v>2801</v>
      </c>
      <c r="B245" t="s">
        <v>2802</v>
      </c>
      <c r="C245" t="s">
        <v>2803</v>
      </c>
      <c r="D245" s="24">
        <v>46049</v>
      </c>
      <c r="E245" s="24">
        <v>46051</v>
      </c>
      <c r="F245" t="s">
        <v>1686</v>
      </c>
      <c r="G245" t="s">
        <v>1687</v>
      </c>
      <c r="H245" t="s">
        <v>2804</v>
      </c>
      <c r="I245" s="31" t="s">
        <v>2713</v>
      </c>
      <c r="J245" t="s">
        <v>2805</v>
      </c>
      <c r="K245" t="s">
        <v>1691</v>
      </c>
      <c r="L245" t="s">
        <v>1692</v>
      </c>
      <c r="M245" t="s">
        <v>1686</v>
      </c>
      <c r="N245" t="s">
        <v>2156</v>
      </c>
    </row>
    <row r="246" spans="1:14" ht="17.45" customHeight="1">
      <c r="A246" t="s">
        <v>2806</v>
      </c>
      <c r="B246" t="s">
        <v>2807</v>
      </c>
      <c r="C246" t="s">
        <v>2808</v>
      </c>
      <c r="D246" s="24">
        <v>46049</v>
      </c>
      <c r="E246" s="24">
        <v>46051</v>
      </c>
      <c r="F246" t="s">
        <v>1686</v>
      </c>
      <c r="G246" t="s">
        <v>1687</v>
      </c>
      <c r="H246" t="s">
        <v>2809</v>
      </c>
      <c r="I246" s="31" t="s">
        <v>2734</v>
      </c>
      <c r="J246" t="s">
        <v>2810</v>
      </c>
      <c r="K246" t="s">
        <v>1691</v>
      </c>
      <c r="L246" t="s">
        <v>1692</v>
      </c>
      <c r="M246" t="s">
        <v>1686</v>
      </c>
      <c r="N246" t="s">
        <v>2156</v>
      </c>
    </row>
    <row r="247" spans="1:14" ht="17.45" customHeight="1">
      <c r="A247" t="s">
        <v>2811</v>
      </c>
      <c r="B247" t="s">
        <v>2812</v>
      </c>
      <c r="C247" t="s">
        <v>2813</v>
      </c>
      <c r="D247" s="24">
        <v>46049</v>
      </c>
      <c r="E247" s="24">
        <v>46051</v>
      </c>
      <c r="F247" t="s">
        <v>1686</v>
      </c>
      <c r="G247" t="s">
        <v>1687</v>
      </c>
      <c r="H247" t="s">
        <v>2814</v>
      </c>
      <c r="I247" s="31" t="s">
        <v>2713</v>
      </c>
      <c r="J247" t="s">
        <v>2815</v>
      </c>
      <c r="K247" t="s">
        <v>1691</v>
      </c>
      <c r="L247" t="s">
        <v>1692</v>
      </c>
      <c r="M247" t="s">
        <v>1686</v>
      </c>
      <c r="N247" t="s">
        <v>2156</v>
      </c>
    </row>
    <row r="248" spans="1:14" ht="17.45" customHeight="1">
      <c r="A248" t="s">
        <v>2816</v>
      </c>
      <c r="B248" t="s">
        <v>2817</v>
      </c>
      <c r="C248" t="s">
        <v>2818</v>
      </c>
      <c r="D248" s="24">
        <v>46049</v>
      </c>
      <c r="E248" s="24">
        <v>46051</v>
      </c>
      <c r="F248" t="s">
        <v>1686</v>
      </c>
      <c r="G248" t="s">
        <v>1687</v>
      </c>
      <c r="H248" t="s">
        <v>2819</v>
      </c>
      <c r="I248" s="31" t="s">
        <v>2713</v>
      </c>
      <c r="J248" t="s">
        <v>2820</v>
      </c>
      <c r="K248" t="s">
        <v>1691</v>
      </c>
      <c r="L248" t="s">
        <v>1692</v>
      </c>
      <c r="M248" t="s">
        <v>1686</v>
      </c>
      <c r="N248" t="s">
        <v>2156</v>
      </c>
    </row>
    <row r="249" spans="1:14" ht="17.45" customHeight="1">
      <c r="A249" t="s">
        <v>2821</v>
      </c>
      <c r="B249" t="s">
        <v>2822</v>
      </c>
      <c r="C249" t="s">
        <v>2823</v>
      </c>
      <c r="D249" s="24">
        <v>46049</v>
      </c>
      <c r="E249" s="24">
        <v>46051</v>
      </c>
      <c r="F249" t="s">
        <v>1686</v>
      </c>
      <c r="G249" t="s">
        <v>1687</v>
      </c>
      <c r="H249" t="s">
        <v>2824</v>
      </c>
      <c r="I249" s="31" t="s">
        <v>2713</v>
      </c>
      <c r="J249" t="s">
        <v>2825</v>
      </c>
      <c r="K249" t="s">
        <v>1691</v>
      </c>
      <c r="L249" t="s">
        <v>1692</v>
      </c>
      <c r="M249" t="s">
        <v>1686</v>
      </c>
      <c r="N249" t="s">
        <v>2156</v>
      </c>
    </row>
    <row r="250" spans="1:14" ht="17.45" customHeight="1">
      <c r="A250" t="s">
        <v>2826</v>
      </c>
      <c r="B250" t="s">
        <v>2827</v>
      </c>
      <c r="C250" t="s">
        <v>2828</v>
      </c>
      <c r="D250" s="24">
        <v>46049</v>
      </c>
      <c r="E250" s="24">
        <v>46051</v>
      </c>
      <c r="F250" t="s">
        <v>1686</v>
      </c>
      <c r="G250" t="s">
        <v>1687</v>
      </c>
      <c r="H250" t="s">
        <v>2829</v>
      </c>
      <c r="I250" s="31" t="s">
        <v>2734</v>
      </c>
      <c r="J250" t="s">
        <v>2830</v>
      </c>
      <c r="K250" t="s">
        <v>1691</v>
      </c>
      <c r="L250" t="s">
        <v>1692</v>
      </c>
      <c r="M250" t="s">
        <v>1686</v>
      </c>
      <c r="N250" t="s">
        <v>2156</v>
      </c>
    </row>
    <row r="251" spans="1:14" ht="17.45" customHeight="1">
      <c r="A251" t="s">
        <v>2831</v>
      </c>
      <c r="B251" t="s">
        <v>2832</v>
      </c>
      <c r="C251" t="s">
        <v>2833</v>
      </c>
      <c r="D251" s="24">
        <v>46049</v>
      </c>
      <c r="E251" s="24">
        <v>46051</v>
      </c>
      <c r="F251" t="s">
        <v>1686</v>
      </c>
      <c r="G251" t="s">
        <v>1687</v>
      </c>
      <c r="H251" t="s">
        <v>2750</v>
      </c>
      <c r="I251" s="31" t="s">
        <v>2713</v>
      </c>
      <c r="J251" t="s">
        <v>2834</v>
      </c>
      <c r="K251" t="s">
        <v>1691</v>
      </c>
      <c r="L251" t="s">
        <v>1692</v>
      </c>
      <c r="M251" t="s">
        <v>1686</v>
      </c>
      <c r="N251" t="s">
        <v>2156</v>
      </c>
    </row>
    <row r="252" spans="1:14" ht="17.45" customHeight="1">
      <c r="A252" t="s">
        <v>2835</v>
      </c>
      <c r="B252" t="s">
        <v>2836</v>
      </c>
      <c r="C252" t="s">
        <v>2837</v>
      </c>
      <c r="D252" s="24">
        <v>46049</v>
      </c>
      <c r="E252" s="24">
        <v>46051</v>
      </c>
      <c r="F252" t="s">
        <v>1686</v>
      </c>
      <c r="G252" t="s">
        <v>1687</v>
      </c>
      <c r="H252" t="s">
        <v>2838</v>
      </c>
      <c r="I252" s="31" t="s">
        <v>2734</v>
      </c>
      <c r="J252" t="s">
        <v>2839</v>
      </c>
      <c r="K252" t="s">
        <v>1691</v>
      </c>
      <c r="L252" t="s">
        <v>1692</v>
      </c>
      <c r="M252" t="s">
        <v>1686</v>
      </c>
      <c r="N252" t="s">
        <v>2156</v>
      </c>
    </row>
    <row r="253" spans="1:14" ht="17.45" customHeight="1">
      <c r="A253" t="s">
        <v>2840</v>
      </c>
      <c r="B253" t="s">
        <v>2841</v>
      </c>
      <c r="C253" t="s">
        <v>2842</v>
      </c>
      <c r="D253" s="24">
        <v>46049</v>
      </c>
      <c r="E253" s="24">
        <v>46051</v>
      </c>
      <c r="F253" t="s">
        <v>1686</v>
      </c>
      <c r="G253" t="s">
        <v>1687</v>
      </c>
      <c r="H253" t="s">
        <v>2843</v>
      </c>
      <c r="I253" s="31" t="s">
        <v>2713</v>
      </c>
      <c r="J253" t="s">
        <v>2844</v>
      </c>
      <c r="K253" t="s">
        <v>1691</v>
      </c>
      <c r="L253" t="s">
        <v>1692</v>
      </c>
      <c r="M253" t="s">
        <v>1686</v>
      </c>
      <c r="N253" t="s">
        <v>2156</v>
      </c>
    </row>
    <row r="254" spans="1:14" ht="17.45" customHeight="1">
      <c r="A254" t="s">
        <v>2845</v>
      </c>
      <c r="B254" t="s">
        <v>2846</v>
      </c>
      <c r="C254" t="s">
        <v>2847</v>
      </c>
      <c r="D254" s="24">
        <v>46049</v>
      </c>
      <c r="E254" s="24">
        <v>46051</v>
      </c>
      <c r="F254" t="s">
        <v>1686</v>
      </c>
      <c r="G254" t="s">
        <v>1687</v>
      </c>
      <c r="H254" t="s">
        <v>2848</v>
      </c>
      <c r="I254" s="31" t="s">
        <v>2790</v>
      </c>
      <c r="J254" t="s">
        <v>2849</v>
      </c>
      <c r="K254" t="s">
        <v>1691</v>
      </c>
      <c r="L254" t="s">
        <v>1692</v>
      </c>
      <c r="M254" t="s">
        <v>1686</v>
      </c>
      <c r="N254" t="s">
        <v>2156</v>
      </c>
    </row>
    <row r="255" spans="1:14" ht="17.45" customHeight="1">
      <c r="A255" t="s">
        <v>2850</v>
      </c>
      <c r="B255" t="s">
        <v>2851</v>
      </c>
      <c r="C255" t="s">
        <v>2852</v>
      </c>
      <c r="D255" s="24">
        <v>46049</v>
      </c>
      <c r="E255" s="24">
        <v>46051</v>
      </c>
      <c r="F255" t="s">
        <v>1686</v>
      </c>
      <c r="G255" t="s">
        <v>1687</v>
      </c>
      <c r="H255" t="s">
        <v>2853</v>
      </c>
      <c r="I255" s="31" t="s">
        <v>2713</v>
      </c>
      <c r="J255" t="s">
        <v>2854</v>
      </c>
      <c r="K255" t="s">
        <v>1691</v>
      </c>
      <c r="L255" t="s">
        <v>1692</v>
      </c>
      <c r="M255" t="s">
        <v>1686</v>
      </c>
      <c r="N255" t="s">
        <v>2156</v>
      </c>
    </row>
    <row r="256" spans="1:14" ht="17.45" customHeight="1">
      <c r="A256" t="s">
        <v>2855</v>
      </c>
      <c r="B256" t="s">
        <v>2856</v>
      </c>
      <c r="C256" t="s">
        <v>2857</v>
      </c>
      <c r="D256" s="24">
        <v>46049</v>
      </c>
      <c r="E256" s="24">
        <v>46051</v>
      </c>
      <c r="F256" t="s">
        <v>1686</v>
      </c>
      <c r="G256" t="s">
        <v>1687</v>
      </c>
      <c r="H256" t="s">
        <v>2858</v>
      </c>
      <c r="I256" s="31" t="s">
        <v>2734</v>
      </c>
      <c r="J256" t="s">
        <v>2859</v>
      </c>
      <c r="K256" t="s">
        <v>1691</v>
      </c>
      <c r="L256" t="s">
        <v>1692</v>
      </c>
      <c r="M256" t="s">
        <v>1686</v>
      </c>
      <c r="N256" t="s">
        <v>2156</v>
      </c>
    </row>
    <row r="257" spans="1:14" ht="17.45" customHeight="1">
      <c r="A257" t="s">
        <v>2860</v>
      </c>
      <c r="B257" t="s">
        <v>2861</v>
      </c>
      <c r="C257" t="s">
        <v>2862</v>
      </c>
      <c r="D257" s="24">
        <v>46049</v>
      </c>
      <c r="E257" s="24">
        <v>46051</v>
      </c>
      <c r="F257" t="s">
        <v>1686</v>
      </c>
      <c r="G257" t="s">
        <v>1687</v>
      </c>
      <c r="H257" t="s">
        <v>2863</v>
      </c>
      <c r="I257" s="31" t="s">
        <v>2713</v>
      </c>
      <c r="J257" t="s">
        <v>2864</v>
      </c>
      <c r="K257" t="s">
        <v>1691</v>
      </c>
      <c r="L257" t="s">
        <v>1692</v>
      </c>
      <c r="M257" t="s">
        <v>1686</v>
      </c>
      <c r="N257" t="s">
        <v>2156</v>
      </c>
    </row>
    <row r="258" spans="1:14" ht="17.45" customHeight="1">
      <c r="A258" t="s">
        <v>2865</v>
      </c>
      <c r="B258" t="s">
        <v>2866</v>
      </c>
      <c r="C258" t="s">
        <v>2867</v>
      </c>
      <c r="D258" s="24">
        <v>46049</v>
      </c>
      <c r="E258" s="24">
        <v>46051</v>
      </c>
      <c r="F258" t="s">
        <v>1686</v>
      </c>
      <c r="G258" t="s">
        <v>1687</v>
      </c>
      <c r="H258" t="s">
        <v>2868</v>
      </c>
      <c r="I258" s="31" t="s">
        <v>2869</v>
      </c>
      <c r="J258" t="s">
        <v>2870</v>
      </c>
      <c r="K258" t="s">
        <v>1691</v>
      </c>
      <c r="L258" t="s">
        <v>1692</v>
      </c>
      <c r="M258" t="s">
        <v>1686</v>
      </c>
      <c r="N258" t="s">
        <v>2156</v>
      </c>
    </row>
    <row r="259" spans="1:14" ht="17.45" customHeight="1">
      <c r="A259" t="s">
        <v>2871</v>
      </c>
      <c r="B259" t="s">
        <v>2872</v>
      </c>
      <c r="C259" t="s">
        <v>2873</v>
      </c>
      <c r="D259" s="24">
        <v>46049</v>
      </c>
      <c r="E259" s="24">
        <v>46051</v>
      </c>
      <c r="F259" t="s">
        <v>1686</v>
      </c>
      <c r="G259" t="s">
        <v>1687</v>
      </c>
      <c r="H259" t="s">
        <v>2874</v>
      </c>
      <c r="I259" s="31" t="s">
        <v>2875</v>
      </c>
      <c r="J259" t="s">
        <v>2876</v>
      </c>
      <c r="K259" t="s">
        <v>1691</v>
      </c>
      <c r="L259" t="s">
        <v>1692</v>
      </c>
      <c r="M259" t="s">
        <v>1686</v>
      </c>
      <c r="N259" t="s">
        <v>2156</v>
      </c>
    </row>
    <row r="260" spans="1:14" ht="17.45" customHeight="1">
      <c r="A260" t="s">
        <v>2877</v>
      </c>
      <c r="B260" t="s">
        <v>2878</v>
      </c>
      <c r="C260" t="s">
        <v>2879</v>
      </c>
      <c r="D260" s="24">
        <v>46049</v>
      </c>
      <c r="E260" s="24">
        <v>46051</v>
      </c>
      <c r="F260" t="s">
        <v>1686</v>
      </c>
      <c r="G260" t="s">
        <v>1687</v>
      </c>
      <c r="H260" t="s">
        <v>2880</v>
      </c>
      <c r="I260" s="31" t="s">
        <v>2713</v>
      </c>
      <c r="J260" t="s">
        <v>2881</v>
      </c>
      <c r="K260" t="s">
        <v>1691</v>
      </c>
      <c r="L260" t="s">
        <v>1692</v>
      </c>
      <c r="M260" t="s">
        <v>1686</v>
      </c>
      <c r="N260" t="s">
        <v>2156</v>
      </c>
    </row>
    <row r="261" spans="1:14" ht="17.45" customHeight="1">
      <c r="A261" t="s">
        <v>2882</v>
      </c>
      <c r="B261" t="s">
        <v>2883</v>
      </c>
      <c r="C261" t="s">
        <v>2884</v>
      </c>
      <c r="D261" s="24">
        <v>46049</v>
      </c>
      <c r="E261" s="24">
        <v>46051</v>
      </c>
      <c r="F261" t="s">
        <v>1686</v>
      </c>
      <c r="G261" t="s">
        <v>1687</v>
      </c>
      <c r="H261" t="s">
        <v>2885</v>
      </c>
      <c r="I261" s="31" t="s">
        <v>2713</v>
      </c>
      <c r="J261" t="s">
        <v>2092</v>
      </c>
      <c r="K261" t="s">
        <v>1691</v>
      </c>
      <c r="L261" t="s">
        <v>1692</v>
      </c>
      <c r="M261" t="s">
        <v>1686</v>
      </c>
      <c r="N261" t="s">
        <v>2156</v>
      </c>
    </row>
    <row r="262" spans="1:14" ht="17.45" customHeight="1">
      <c r="A262" t="s">
        <v>2886</v>
      </c>
      <c r="B262" t="s">
        <v>2887</v>
      </c>
      <c r="C262" t="s">
        <v>2888</v>
      </c>
      <c r="D262" s="24">
        <v>46049</v>
      </c>
      <c r="E262" s="24">
        <v>46051</v>
      </c>
      <c r="F262" t="s">
        <v>1686</v>
      </c>
      <c r="G262" t="s">
        <v>1687</v>
      </c>
      <c r="H262" t="s">
        <v>2889</v>
      </c>
      <c r="I262" s="31" t="s">
        <v>2713</v>
      </c>
      <c r="J262" t="s">
        <v>2890</v>
      </c>
      <c r="K262" t="s">
        <v>1691</v>
      </c>
      <c r="L262" t="s">
        <v>1692</v>
      </c>
      <c r="M262" t="s">
        <v>1686</v>
      </c>
      <c r="N262" t="s">
        <v>2746</v>
      </c>
    </row>
    <row r="263" spans="1:14" ht="17.45" customHeight="1">
      <c r="A263" t="s">
        <v>2891</v>
      </c>
      <c r="B263" t="s">
        <v>2892</v>
      </c>
      <c r="C263" t="s">
        <v>2893</v>
      </c>
      <c r="F263" t="s">
        <v>1691</v>
      </c>
      <c r="G263" t="s">
        <v>1687</v>
      </c>
      <c r="K263" t="s">
        <v>1691</v>
      </c>
      <c r="M263" t="s">
        <v>1691</v>
      </c>
    </row>
    <row r="264" spans="1:14" ht="17.45" customHeight="1">
      <c r="A264" t="s">
        <v>2894</v>
      </c>
      <c r="B264" t="s">
        <v>2895</v>
      </c>
      <c r="C264" t="s">
        <v>2896</v>
      </c>
      <c r="D264" s="24">
        <v>46049</v>
      </c>
      <c r="E264" s="24">
        <v>46051</v>
      </c>
      <c r="F264" t="s">
        <v>1686</v>
      </c>
      <c r="G264" t="s">
        <v>1687</v>
      </c>
      <c r="H264" t="s">
        <v>1697</v>
      </c>
      <c r="I264" s="31" t="s">
        <v>2897</v>
      </c>
      <c r="J264" t="s">
        <v>1867</v>
      </c>
      <c r="K264" t="s">
        <v>1691</v>
      </c>
      <c r="L264" t="s">
        <v>1692</v>
      </c>
      <c r="M264" t="s">
        <v>1686</v>
      </c>
      <c r="N264" t="s">
        <v>2898</v>
      </c>
    </row>
    <row r="265" spans="1:14" ht="17.45" customHeight="1">
      <c r="A265" t="s">
        <v>2899</v>
      </c>
      <c r="B265" t="s">
        <v>2900</v>
      </c>
      <c r="C265" t="s">
        <v>2901</v>
      </c>
      <c r="D265" s="24">
        <v>46049</v>
      </c>
      <c r="E265" s="24">
        <v>46051</v>
      </c>
      <c r="F265" t="s">
        <v>1686</v>
      </c>
      <c r="G265" t="s">
        <v>1687</v>
      </c>
      <c r="H265" t="s">
        <v>1697</v>
      </c>
      <c r="I265" s="31" t="s">
        <v>2902</v>
      </c>
      <c r="J265" t="s">
        <v>2903</v>
      </c>
      <c r="K265" t="s">
        <v>1691</v>
      </c>
      <c r="L265" t="s">
        <v>1692</v>
      </c>
      <c r="M265" t="s">
        <v>1686</v>
      </c>
      <c r="N265" t="s">
        <v>2904</v>
      </c>
    </row>
    <row r="266" spans="1:14" ht="17.45" customHeight="1">
      <c r="A266" t="s">
        <v>2905</v>
      </c>
      <c r="B266" t="s">
        <v>2906</v>
      </c>
      <c r="C266" t="s">
        <v>2907</v>
      </c>
      <c r="D266" s="24">
        <v>46049</v>
      </c>
      <c r="E266" s="24">
        <v>46051</v>
      </c>
      <c r="F266" t="s">
        <v>1686</v>
      </c>
      <c r="G266" t="s">
        <v>1687</v>
      </c>
      <c r="H266" t="s">
        <v>1697</v>
      </c>
      <c r="I266" s="31" t="s">
        <v>2908</v>
      </c>
      <c r="J266" t="s">
        <v>1932</v>
      </c>
      <c r="K266" t="s">
        <v>1691</v>
      </c>
      <c r="L266" t="s">
        <v>1692</v>
      </c>
      <c r="M266" t="s">
        <v>1686</v>
      </c>
      <c r="N266" t="s">
        <v>2909</v>
      </c>
    </row>
    <row r="267" spans="1:14" ht="17.45" customHeight="1">
      <c r="A267" t="s">
        <v>2910</v>
      </c>
      <c r="B267" t="s">
        <v>2911</v>
      </c>
      <c r="C267" t="s">
        <v>2912</v>
      </c>
      <c r="D267" s="24">
        <v>46049</v>
      </c>
      <c r="E267" s="24">
        <v>46051</v>
      </c>
      <c r="F267" t="s">
        <v>1686</v>
      </c>
      <c r="G267" t="s">
        <v>1687</v>
      </c>
      <c r="H267" t="s">
        <v>1697</v>
      </c>
      <c r="I267" s="31" t="s">
        <v>2913</v>
      </c>
      <c r="J267" t="s">
        <v>1995</v>
      </c>
      <c r="K267" t="s">
        <v>1691</v>
      </c>
      <c r="L267" t="s">
        <v>1692</v>
      </c>
      <c r="M267" t="s">
        <v>1686</v>
      </c>
      <c r="N267" t="s">
        <v>2914</v>
      </c>
    </row>
    <row r="268" spans="1:14" ht="17.45" customHeight="1">
      <c r="A268" t="s">
        <v>2915</v>
      </c>
      <c r="B268" t="s">
        <v>2916</v>
      </c>
      <c r="C268" t="s">
        <v>2917</v>
      </c>
      <c r="D268" s="24">
        <v>46049</v>
      </c>
      <c r="E268" s="24">
        <v>46051</v>
      </c>
      <c r="F268" t="s">
        <v>1686</v>
      </c>
      <c r="G268" t="s">
        <v>1687</v>
      </c>
      <c r="H268" t="s">
        <v>1697</v>
      </c>
      <c r="I268" s="31" t="s">
        <v>2918</v>
      </c>
      <c r="J268" t="s">
        <v>2150</v>
      </c>
      <c r="K268" t="s">
        <v>1691</v>
      </c>
      <c r="L268" t="s">
        <v>1692</v>
      </c>
      <c r="M268" t="s">
        <v>1686</v>
      </c>
      <c r="N268" t="s">
        <v>2919</v>
      </c>
    </row>
    <row r="269" spans="1:14" ht="17.45" customHeight="1">
      <c r="A269" t="s">
        <v>2920</v>
      </c>
      <c r="B269" t="s">
        <v>2921</v>
      </c>
      <c r="C269" t="s">
        <v>2922</v>
      </c>
      <c r="D269" s="24">
        <v>46049</v>
      </c>
      <c r="E269" s="24">
        <v>46051</v>
      </c>
      <c r="F269" t="s">
        <v>1686</v>
      </c>
      <c r="G269" t="s">
        <v>1687</v>
      </c>
      <c r="H269" t="s">
        <v>1697</v>
      </c>
      <c r="I269" s="31" t="s">
        <v>2923</v>
      </c>
      <c r="J269" t="s">
        <v>2416</v>
      </c>
      <c r="K269" t="s">
        <v>1691</v>
      </c>
      <c r="L269" t="s">
        <v>1692</v>
      </c>
      <c r="M269" t="s">
        <v>1686</v>
      </c>
      <c r="N269" t="s">
        <v>2924</v>
      </c>
    </row>
    <row r="270" spans="1:14" ht="17.45" customHeight="1">
      <c r="A270" t="s">
        <v>2925</v>
      </c>
      <c r="B270" t="s">
        <v>2926</v>
      </c>
      <c r="C270" t="s">
        <v>2927</v>
      </c>
      <c r="D270" s="24">
        <v>46049</v>
      </c>
      <c r="E270" s="24">
        <v>46051</v>
      </c>
      <c r="F270" t="s">
        <v>1686</v>
      </c>
      <c r="G270" t="s">
        <v>1687</v>
      </c>
      <c r="H270" t="s">
        <v>1697</v>
      </c>
      <c r="I270" s="31" t="s">
        <v>2928</v>
      </c>
      <c r="J270" t="s">
        <v>2285</v>
      </c>
      <c r="K270" t="s">
        <v>1691</v>
      </c>
      <c r="L270" t="s">
        <v>1692</v>
      </c>
      <c r="M270" t="s">
        <v>1686</v>
      </c>
      <c r="N270" t="s">
        <v>2929</v>
      </c>
    </row>
    <row r="271" spans="1:14" ht="17.45" customHeight="1">
      <c r="A271" t="s">
        <v>2930</v>
      </c>
      <c r="B271" t="s">
        <v>2931</v>
      </c>
      <c r="C271" t="s">
        <v>2932</v>
      </c>
      <c r="D271" s="24">
        <v>46049</v>
      </c>
      <c r="E271" s="24">
        <v>46051</v>
      </c>
      <c r="F271" t="s">
        <v>1686</v>
      </c>
      <c r="G271" t="s">
        <v>1687</v>
      </c>
      <c r="H271" t="s">
        <v>1697</v>
      </c>
      <c r="I271" s="31" t="s">
        <v>2933</v>
      </c>
      <c r="J271" t="s">
        <v>2285</v>
      </c>
      <c r="K271" t="s">
        <v>1691</v>
      </c>
      <c r="L271" t="s">
        <v>1692</v>
      </c>
      <c r="M271" t="s">
        <v>1686</v>
      </c>
      <c r="N271" t="s">
        <v>2934</v>
      </c>
    </row>
    <row r="272" spans="1:14" ht="17.45" customHeight="1">
      <c r="A272" t="s">
        <v>2935</v>
      </c>
      <c r="B272" t="s">
        <v>2936</v>
      </c>
      <c r="C272" t="s">
        <v>2937</v>
      </c>
      <c r="F272" t="s">
        <v>1691</v>
      </c>
      <c r="G272" t="s">
        <v>1687</v>
      </c>
      <c r="K272" t="s">
        <v>1691</v>
      </c>
      <c r="M272" t="s">
        <v>1691</v>
      </c>
    </row>
    <row r="273" spans="1:14" ht="17.45" customHeight="1">
      <c r="A273" t="s">
        <v>2938</v>
      </c>
      <c r="B273" t="s">
        <v>2939</v>
      </c>
      <c r="C273" t="s">
        <v>2940</v>
      </c>
      <c r="D273" s="24">
        <v>46049</v>
      </c>
      <c r="E273" s="24">
        <v>46051</v>
      </c>
      <c r="F273" t="s">
        <v>1686</v>
      </c>
      <c r="G273" t="s">
        <v>1687</v>
      </c>
      <c r="H273" t="s">
        <v>1724</v>
      </c>
      <c r="I273" s="31" t="s">
        <v>2941</v>
      </c>
      <c r="J273" t="s">
        <v>1813</v>
      </c>
      <c r="K273" t="s">
        <v>1691</v>
      </c>
      <c r="L273" t="s">
        <v>1692</v>
      </c>
      <c r="M273" t="s">
        <v>1686</v>
      </c>
      <c r="N273" t="s">
        <v>2942</v>
      </c>
    </row>
    <row r="274" spans="1:14" ht="17.45" customHeight="1">
      <c r="A274" t="s">
        <v>2943</v>
      </c>
      <c r="B274" t="s">
        <v>2944</v>
      </c>
      <c r="C274" t="s">
        <v>2945</v>
      </c>
      <c r="D274" s="24">
        <v>46049</v>
      </c>
      <c r="E274" s="24">
        <v>46051</v>
      </c>
      <c r="F274" t="s">
        <v>1686</v>
      </c>
      <c r="G274" t="s">
        <v>1687</v>
      </c>
      <c r="H274" t="s">
        <v>1697</v>
      </c>
      <c r="I274" s="31" t="s">
        <v>2946</v>
      </c>
      <c r="J274" t="s">
        <v>1953</v>
      </c>
      <c r="K274" t="s">
        <v>1691</v>
      </c>
      <c r="L274" t="s">
        <v>1692</v>
      </c>
      <c r="M274" t="s">
        <v>1686</v>
      </c>
      <c r="N274" t="s">
        <v>2947</v>
      </c>
    </row>
    <row r="275" spans="1:14" ht="17.45" customHeight="1">
      <c r="A275" t="s">
        <v>2948</v>
      </c>
      <c r="B275" t="s">
        <v>2949</v>
      </c>
      <c r="C275" t="s">
        <v>2950</v>
      </c>
      <c r="F275" t="s">
        <v>1691</v>
      </c>
      <c r="G275" t="s">
        <v>1687</v>
      </c>
      <c r="K275" t="s">
        <v>1691</v>
      </c>
      <c r="M275" t="s">
        <v>1691</v>
      </c>
    </row>
    <row r="276" spans="1:14" ht="17.45" customHeight="1">
      <c r="A276" t="s">
        <v>2951</v>
      </c>
      <c r="B276" t="s">
        <v>2952</v>
      </c>
      <c r="C276" t="s">
        <v>2953</v>
      </c>
      <c r="D276" s="24">
        <v>46049</v>
      </c>
      <c r="E276" s="24">
        <v>46051</v>
      </c>
      <c r="F276" t="s">
        <v>1686</v>
      </c>
      <c r="G276" t="s">
        <v>1687</v>
      </c>
      <c r="H276" t="s">
        <v>1697</v>
      </c>
      <c r="I276" s="31" t="s">
        <v>2954</v>
      </c>
      <c r="J276" t="s">
        <v>2955</v>
      </c>
      <c r="K276" t="s">
        <v>1691</v>
      </c>
      <c r="L276" t="s">
        <v>1692</v>
      </c>
      <c r="M276" t="s">
        <v>1686</v>
      </c>
      <c r="N276" t="s">
        <v>2956</v>
      </c>
    </row>
    <row r="277" spans="1:14" ht="17.45" customHeight="1">
      <c r="A277" t="s">
        <v>2957</v>
      </c>
      <c r="B277" t="s">
        <v>2958</v>
      </c>
      <c r="C277" t="s">
        <v>2959</v>
      </c>
      <c r="D277" s="24">
        <v>46049</v>
      </c>
      <c r="E277" s="24">
        <v>46051</v>
      </c>
      <c r="F277" t="s">
        <v>1686</v>
      </c>
      <c r="G277" t="s">
        <v>1687</v>
      </c>
      <c r="H277" t="s">
        <v>1697</v>
      </c>
      <c r="I277" s="31" t="s">
        <v>2960</v>
      </c>
      <c r="J277" t="s">
        <v>1953</v>
      </c>
      <c r="K277" t="s">
        <v>1691</v>
      </c>
      <c r="L277" t="s">
        <v>1692</v>
      </c>
      <c r="M277" t="s">
        <v>1686</v>
      </c>
      <c r="N277" t="s">
        <v>1761</v>
      </c>
    </row>
    <row r="278" spans="1:14" ht="17.45" customHeight="1">
      <c r="A278" t="s">
        <v>2961</v>
      </c>
      <c r="B278" t="s">
        <v>2962</v>
      </c>
      <c r="C278" t="s">
        <v>2963</v>
      </c>
      <c r="D278" s="24">
        <v>46049</v>
      </c>
      <c r="E278" s="24">
        <v>46051</v>
      </c>
      <c r="F278" t="s">
        <v>1686</v>
      </c>
      <c r="G278" t="s">
        <v>1687</v>
      </c>
      <c r="H278" t="s">
        <v>1697</v>
      </c>
      <c r="I278" s="31" t="s">
        <v>2964</v>
      </c>
      <c r="J278" t="s">
        <v>2965</v>
      </c>
      <c r="K278" t="s">
        <v>1691</v>
      </c>
      <c r="L278" t="s">
        <v>1692</v>
      </c>
      <c r="M278" t="s">
        <v>1686</v>
      </c>
      <c r="N278" t="s">
        <v>2966</v>
      </c>
    </row>
    <row r="279" spans="1:14" ht="17.45" customHeight="1">
      <c r="A279" t="s">
        <v>2967</v>
      </c>
      <c r="B279" t="s">
        <v>2968</v>
      </c>
      <c r="C279" t="s">
        <v>2969</v>
      </c>
      <c r="D279" s="24">
        <v>46049</v>
      </c>
      <c r="E279" s="24">
        <v>46051</v>
      </c>
      <c r="F279" t="s">
        <v>1686</v>
      </c>
      <c r="G279" t="s">
        <v>1687</v>
      </c>
      <c r="H279" t="s">
        <v>1697</v>
      </c>
      <c r="I279" s="31" t="s">
        <v>2970</v>
      </c>
      <c r="J279" t="s">
        <v>2971</v>
      </c>
      <c r="K279" t="s">
        <v>1691</v>
      </c>
      <c r="L279" t="s">
        <v>1692</v>
      </c>
      <c r="M279" t="s">
        <v>1686</v>
      </c>
      <c r="N279" t="s">
        <v>2972</v>
      </c>
    </row>
    <row r="280" spans="1:14" ht="17.45" customHeight="1">
      <c r="A280" t="s">
        <v>2973</v>
      </c>
      <c r="B280" t="s">
        <v>2974</v>
      </c>
      <c r="C280" t="s">
        <v>2975</v>
      </c>
      <c r="D280" s="24">
        <v>46049</v>
      </c>
      <c r="E280" s="24">
        <v>46051</v>
      </c>
      <c r="F280" t="s">
        <v>1686</v>
      </c>
      <c r="G280" t="s">
        <v>1687</v>
      </c>
      <c r="H280" t="s">
        <v>1697</v>
      </c>
      <c r="I280" s="31" t="s">
        <v>2976</v>
      </c>
      <c r="J280" t="s">
        <v>2977</v>
      </c>
      <c r="K280" t="s">
        <v>1691</v>
      </c>
      <c r="L280" t="s">
        <v>1692</v>
      </c>
      <c r="M280" t="s">
        <v>1686</v>
      </c>
      <c r="N280" t="s">
        <v>2978</v>
      </c>
    </row>
    <row r="281" spans="1:14" ht="17.45" customHeight="1">
      <c r="A281" t="s">
        <v>2979</v>
      </c>
      <c r="B281" t="s">
        <v>2980</v>
      </c>
      <c r="C281" t="s">
        <v>2981</v>
      </c>
      <c r="D281" s="24">
        <v>46049</v>
      </c>
      <c r="E281" s="24">
        <v>46051</v>
      </c>
      <c r="F281" t="s">
        <v>1686</v>
      </c>
      <c r="G281" t="s">
        <v>1687</v>
      </c>
      <c r="H281" t="s">
        <v>1697</v>
      </c>
      <c r="I281" s="31" t="s">
        <v>2982</v>
      </c>
      <c r="J281" t="s">
        <v>2983</v>
      </c>
      <c r="K281" t="s">
        <v>1691</v>
      </c>
      <c r="L281" t="s">
        <v>1692</v>
      </c>
      <c r="M281" t="s">
        <v>1686</v>
      </c>
      <c r="N281" t="s">
        <v>2984</v>
      </c>
    </row>
    <row r="282" spans="1:14" ht="17.45" customHeight="1">
      <c r="A282" t="s">
        <v>2985</v>
      </c>
      <c r="B282" t="s">
        <v>2986</v>
      </c>
      <c r="C282" t="s">
        <v>2987</v>
      </c>
      <c r="D282" s="24">
        <v>46049</v>
      </c>
      <c r="E282" s="24">
        <v>46051</v>
      </c>
      <c r="F282" t="s">
        <v>1686</v>
      </c>
      <c r="G282" t="s">
        <v>1687</v>
      </c>
      <c r="H282" t="s">
        <v>1697</v>
      </c>
      <c r="I282" s="31" t="s">
        <v>2988</v>
      </c>
      <c r="J282" t="s">
        <v>2989</v>
      </c>
      <c r="K282" t="s">
        <v>1691</v>
      </c>
      <c r="L282" t="s">
        <v>1692</v>
      </c>
      <c r="M282" t="s">
        <v>1686</v>
      </c>
      <c r="N282" t="s">
        <v>2990</v>
      </c>
    </row>
    <row r="283" spans="1:14" ht="17.45" customHeight="1">
      <c r="A283" t="s">
        <v>2991</v>
      </c>
      <c r="B283" t="s">
        <v>2992</v>
      </c>
      <c r="C283" t="s">
        <v>2993</v>
      </c>
      <c r="D283" s="24">
        <v>46049</v>
      </c>
      <c r="E283" s="24">
        <v>46051</v>
      </c>
      <c r="F283" t="s">
        <v>1686</v>
      </c>
      <c r="G283" t="s">
        <v>1687</v>
      </c>
      <c r="H283" t="s">
        <v>1697</v>
      </c>
      <c r="I283" s="31" t="s">
        <v>2994</v>
      </c>
      <c r="J283" t="s">
        <v>2285</v>
      </c>
      <c r="K283" t="s">
        <v>1691</v>
      </c>
      <c r="L283" t="s">
        <v>1692</v>
      </c>
      <c r="M283" t="s">
        <v>1686</v>
      </c>
      <c r="N283" t="s">
        <v>2929</v>
      </c>
    </row>
    <row r="284" spans="1:14" ht="17.45" customHeight="1">
      <c r="A284" t="s">
        <v>2995</v>
      </c>
      <c r="B284" t="s">
        <v>2996</v>
      </c>
      <c r="C284" t="s">
        <v>2997</v>
      </c>
      <c r="D284" s="24">
        <v>46049</v>
      </c>
      <c r="E284" s="24">
        <v>46051</v>
      </c>
      <c r="F284" t="s">
        <v>1686</v>
      </c>
      <c r="G284" t="s">
        <v>1687</v>
      </c>
      <c r="H284" t="s">
        <v>1697</v>
      </c>
      <c r="I284" s="31" t="s">
        <v>2998</v>
      </c>
      <c r="J284" t="s">
        <v>2467</v>
      </c>
      <c r="K284" t="s">
        <v>1691</v>
      </c>
      <c r="L284" t="s">
        <v>1692</v>
      </c>
      <c r="M284" t="s">
        <v>1686</v>
      </c>
      <c r="N284" t="s">
        <v>2999</v>
      </c>
    </row>
    <row r="285" spans="1:14" ht="17.45" customHeight="1">
      <c r="A285" t="s">
        <v>3000</v>
      </c>
      <c r="B285" t="s">
        <v>3001</v>
      </c>
      <c r="C285" t="s">
        <v>3002</v>
      </c>
      <c r="D285" s="24">
        <v>46049</v>
      </c>
      <c r="E285" s="24">
        <v>46051</v>
      </c>
      <c r="F285" t="s">
        <v>1686</v>
      </c>
      <c r="G285" t="s">
        <v>1687</v>
      </c>
      <c r="H285" t="s">
        <v>1688</v>
      </c>
      <c r="I285" s="31" t="s">
        <v>3003</v>
      </c>
      <c r="J285" t="s">
        <v>3004</v>
      </c>
      <c r="K285" t="s">
        <v>1691</v>
      </c>
      <c r="L285" t="s">
        <v>1692</v>
      </c>
      <c r="M285" t="s">
        <v>1686</v>
      </c>
      <c r="N285" t="s">
        <v>3005</v>
      </c>
    </row>
    <row r="286" spans="1:14" ht="17.45" customHeight="1">
      <c r="A286" t="s">
        <v>3006</v>
      </c>
      <c r="B286" t="s">
        <v>3007</v>
      </c>
      <c r="C286" t="s">
        <v>3008</v>
      </c>
      <c r="D286" s="24">
        <v>46049</v>
      </c>
      <c r="E286" s="24">
        <v>46051</v>
      </c>
      <c r="F286" t="s">
        <v>1686</v>
      </c>
      <c r="G286" t="s">
        <v>1687</v>
      </c>
      <c r="H286" t="s">
        <v>1688</v>
      </c>
      <c r="I286" s="31" t="s">
        <v>3009</v>
      </c>
      <c r="J286" t="s">
        <v>3010</v>
      </c>
      <c r="K286" t="s">
        <v>1691</v>
      </c>
      <c r="L286" t="s">
        <v>1692</v>
      </c>
      <c r="M286" t="s">
        <v>1686</v>
      </c>
      <c r="N286" t="s">
        <v>3011</v>
      </c>
    </row>
    <row r="287" spans="1:14" ht="17.45" customHeight="1">
      <c r="A287" t="s">
        <v>3012</v>
      </c>
      <c r="B287" t="s">
        <v>3013</v>
      </c>
      <c r="C287" t="s">
        <v>3014</v>
      </c>
      <c r="D287" s="24">
        <v>46049</v>
      </c>
      <c r="E287" s="24">
        <v>46051</v>
      </c>
      <c r="F287" t="s">
        <v>1686</v>
      </c>
      <c r="G287" t="s">
        <v>1687</v>
      </c>
      <c r="H287" t="s">
        <v>1697</v>
      </c>
      <c r="I287" s="31" t="s">
        <v>3015</v>
      </c>
      <c r="J287" t="s">
        <v>1813</v>
      </c>
      <c r="K287" t="s">
        <v>1691</v>
      </c>
      <c r="L287" t="s">
        <v>1692</v>
      </c>
      <c r="M287" t="s">
        <v>1686</v>
      </c>
      <c r="N287" t="s">
        <v>3016</v>
      </c>
    </row>
    <row r="288" spans="1:14" ht="17.45" customHeight="1">
      <c r="A288" t="s">
        <v>3017</v>
      </c>
      <c r="B288" t="s">
        <v>3018</v>
      </c>
      <c r="C288" t="s">
        <v>3019</v>
      </c>
      <c r="D288" s="24">
        <v>46049</v>
      </c>
      <c r="E288" s="24">
        <v>46051</v>
      </c>
      <c r="F288" t="s">
        <v>1686</v>
      </c>
      <c r="G288" t="s">
        <v>1687</v>
      </c>
      <c r="H288" t="s">
        <v>1688</v>
      </c>
      <c r="I288" s="31" t="s">
        <v>3020</v>
      </c>
      <c r="J288" t="s">
        <v>2603</v>
      </c>
      <c r="K288" t="s">
        <v>1691</v>
      </c>
      <c r="L288" t="s">
        <v>1692</v>
      </c>
      <c r="M288" t="s">
        <v>1686</v>
      </c>
      <c r="N288" t="s">
        <v>3021</v>
      </c>
    </row>
    <row r="289" spans="1:14" ht="17.45" customHeight="1">
      <c r="A289" t="s">
        <v>983</v>
      </c>
      <c r="B289" t="s">
        <v>3022</v>
      </c>
      <c r="C289" t="s">
        <v>3023</v>
      </c>
      <c r="D289" s="24">
        <v>46049</v>
      </c>
      <c r="E289" s="24">
        <v>46051</v>
      </c>
      <c r="F289" t="s">
        <v>1686</v>
      </c>
      <c r="G289" t="s">
        <v>1687</v>
      </c>
      <c r="H289" t="s">
        <v>1697</v>
      </c>
      <c r="I289" s="31" t="s">
        <v>3024</v>
      </c>
      <c r="J289" t="s">
        <v>3025</v>
      </c>
      <c r="K289" t="s">
        <v>1691</v>
      </c>
      <c r="L289" t="s">
        <v>1692</v>
      </c>
      <c r="M289" t="s">
        <v>1686</v>
      </c>
      <c r="N289" t="s">
        <v>3026</v>
      </c>
    </row>
    <row r="290" spans="1:14" ht="17.45" customHeight="1">
      <c r="A290" t="s">
        <v>985</v>
      </c>
      <c r="B290" t="s">
        <v>3027</v>
      </c>
      <c r="C290" t="s">
        <v>3028</v>
      </c>
      <c r="D290" s="24">
        <v>46049</v>
      </c>
      <c r="E290" s="24">
        <v>46051</v>
      </c>
      <c r="F290" t="s">
        <v>1686</v>
      </c>
      <c r="G290" t="s">
        <v>1687</v>
      </c>
      <c r="H290" t="s">
        <v>1697</v>
      </c>
      <c r="I290" s="31" t="s">
        <v>3029</v>
      </c>
      <c r="J290" t="s">
        <v>3030</v>
      </c>
      <c r="K290" t="s">
        <v>1691</v>
      </c>
      <c r="L290" t="s">
        <v>1692</v>
      </c>
      <c r="M290" t="s">
        <v>1686</v>
      </c>
      <c r="N290" t="s">
        <v>3031</v>
      </c>
    </row>
    <row r="291" spans="1:14" ht="17.45" customHeight="1">
      <c r="A291" t="s">
        <v>987</v>
      </c>
      <c r="B291" t="s">
        <v>3032</v>
      </c>
      <c r="C291" t="s">
        <v>3033</v>
      </c>
      <c r="D291" s="24">
        <v>46049</v>
      </c>
      <c r="E291" s="24">
        <v>46051</v>
      </c>
      <c r="F291" t="s">
        <v>1686</v>
      </c>
      <c r="G291" t="s">
        <v>1687</v>
      </c>
      <c r="H291" t="s">
        <v>1697</v>
      </c>
      <c r="I291" s="31" t="s">
        <v>3034</v>
      </c>
      <c r="J291" t="s">
        <v>2274</v>
      </c>
      <c r="K291" t="s">
        <v>1691</v>
      </c>
      <c r="L291" t="s">
        <v>1692</v>
      </c>
      <c r="M291" t="s">
        <v>1686</v>
      </c>
      <c r="N291" t="s">
        <v>3035</v>
      </c>
    </row>
    <row r="292" spans="1:14" ht="17.45" customHeight="1">
      <c r="A292" t="s">
        <v>989</v>
      </c>
      <c r="B292" t="s">
        <v>3036</v>
      </c>
      <c r="C292" t="s">
        <v>3037</v>
      </c>
      <c r="D292" s="24">
        <v>46049</v>
      </c>
      <c r="E292" s="24">
        <v>46051</v>
      </c>
      <c r="F292" t="s">
        <v>1686</v>
      </c>
      <c r="G292" t="s">
        <v>1687</v>
      </c>
      <c r="H292" t="s">
        <v>1688</v>
      </c>
      <c r="I292" s="31" t="s">
        <v>3038</v>
      </c>
      <c r="J292" t="s">
        <v>3039</v>
      </c>
      <c r="K292" t="s">
        <v>1691</v>
      </c>
      <c r="L292" t="s">
        <v>1692</v>
      </c>
      <c r="M292" t="s">
        <v>1686</v>
      </c>
      <c r="N292" t="s">
        <v>3040</v>
      </c>
    </row>
    <row r="293" spans="1:14" ht="17.45" customHeight="1">
      <c r="A293" t="s">
        <v>3041</v>
      </c>
      <c r="B293" t="s">
        <v>3042</v>
      </c>
      <c r="C293" t="s">
        <v>3043</v>
      </c>
      <c r="D293" s="24">
        <v>46049</v>
      </c>
      <c r="E293" s="24">
        <v>46051</v>
      </c>
      <c r="F293" t="s">
        <v>1686</v>
      </c>
      <c r="G293" t="s">
        <v>1687</v>
      </c>
      <c r="H293" t="s">
        <v>1697</v>
      </c>
      <c r="I293" s="31" t="s">
        <v>3044</v>
      </c>
      <c r="J293" t="s">
        <v>1953</v>
      </c>
      <c r="K293" t="s">
        <v>1691</v>
      </c>
      <c r="L293" t="s">
        <v>1692</v>
      </c>
      <c r="M293" t="s">
        <v>1686</v>
      </c>
      <c r="N293" t="s">
        <v>3045</v>
      </c>
    </row>
    <row r="294" spans="1:14" ht="17.45" customHeight="1">
      <c r="A294" t="s">
        <v>3046</v>
      </c>
      <c r="B294" t="s">
        <v>3047</v>
      </c>
      <c r="C294" t="s">
        <v>3048</v>
      </c>
      <c r="D294" s="24">
        <v>46049</v>
      </c>
      <c r="E294" s="24">
        <v>46051</v>
      </c>
      <c r="F294" t="s">
        <v>1686</v>
      </c>
      <c r="G294" t="s">
        <v>1687</v>
      </c>
      <c r="H294" t="s">
        <v>1697</v>
      </c>
      <c r="I294" s="31" t="s">
        <v>3049</v>
      </c>
      <c r="J294" t="s">
        <v>3050</v>
      </c>
      <c r="K294" t="s">
        <v>1691</v>
      </c>
      <c r="L294" t="s">
        <v>1692</v>
      </c>
      <c r="M294" t="s">
        <v>1686</v>
      </c>
      <c r="N294" t="s">
        <v>3051</v>
      </c>
    </row>
    <row r="295" spans="1:14" ht="17.45" customHeight="1">
      <c r="A295" t="s">
        <v>3052</v>
      </c>
      <c r="B295" t="s">
        <v>3053</v>
      </c>
      <c r="C295" t="s">
        <v>3054</v>
      </c>
      <c r="D295" s="24">
        <v>46049</v>
      </c>
      <c r="E295" s="24">
        <v>46051</v>
      </c>
      <c r="F295" t="s">
        <v>1686</v>
      </c>
      <c r="G295" t="s">
        <v>1687</v>
      </c>
      <c r="H295" t="s">
        <v>1688</v>
      </c>
      <c r="I295" s="31" t="s">
        <v>3055</v>
      </c>
      <c r="J295" t="s">
        <v>3056</v>
      </c>
      <c r="K295" t="s">
        <v>1691</v>
      </c>
      <c r="L295" t="s">
        <v>1692</v>
      </c>
      <c r="M295" t="s">
        <v>1686</v>
      </c>
      <c r="N295" t="s">
        <v>3057</v>
      </c>
    </row>
    <row r="296" spans="1:14" ht="17.45" customHeight="1">
      <c r="A296" t="s">
        <v>3058</v>
      </c>
      <c r="B296" t="s">
        <v>3059</v>
      </c>
      <c r="C296" t="s">
        <v>3060</v>
      </c>
      <c r="D296" s="24">
        <v>46049</v>
      </c>
      <c r="E296" s="24">
        <v>46051</v>
      </c>
      <c r="F296" t="s">
        <v>1686</v>
      </c>
      <c r="G296" t="s">
        <v>1687</v>
      </c>
      <c r="H296" t="s">
        <v>1697</v>
      </c>
      <c r="I296" s="31" t="s">
        <v>3061</v>
      </c>
      <c r="J296" t="s">
        <v>3062</v>
      </c>
      <c r="K296" t="s">
        <v>1691</v>
      </c>
      <c r="L296" t="s">
        <v>1692</v>
      </c>
      <c r="M296" t="s">
        <v>1686</v>
      </c>
      <c r="N296" t="s">
        <v>3063</v>
      </c>
    </row>
    <row r="297" spans="1:14" ht="17.45" customHeight="1">
      <c r="A297" t="s">
        <v>3064</v>
      </c>
      <c r="B297" t="s">
        <v>3065</v>
      </c>
      <c r="C297" t="s">
        <v>3066</v>
      </c>
      <c r="D297" s="24">
        <v>46049</v>
      </c>
      <c r="E297" s="24">
        <v>46051</v>
      </c>
      <c r="F297" t="s">
        <v>1686</v>
      </c>
      <c r="G297" t="s">
        <v>1687</v>
      </c>
      <c r="H297" t="s">
        <v>1697</v>
      </c>
      <c r="I297" s="31" t="s">
        <v>3067</v>
      </c>
      <c r="J297" t="s">
        <v>3068</v>
      </c>
      <c r="K297" t="s">
        <v>1691</v>
      </c>
      <c r="L297" t="s">
        <v>1692</v>
      </c>
      <c r="M297" t="s">
        <v>1686</v>
      </c>
      <c r="N297" t="s">
        <v>3069</v>
      </c>
    </row>
    <row r="298" spans="1:14" ht="17.45" customHeight="1">
      <c r="A298" t="s">
        <v>3070</v>
      </c>
      <c r="B298" t="s">
        <v>3071</v>
      </c>
      <c r="C298" t="s">
        <v>3072</v>
      </c>
      <c r="D298" s="24">
        <v>46049</v>
      </c>
      <c r="E298" s="24">
        <v>46051</v>
      </c>
      <c r="F298" t="s">
        <v>1686</v>
      </c>
      <c r="G298" t="s">
        <v>1687</v>
      </c>
      <c r="H298" t="s">
        <v>1697</v>
      </c>
      <c r="I298" s="31" t="s">
        <v>3073</v>
      </c>
      <c r="J298" t="s">
        <v>1813</v>
      </c>
      <c r="K298" t="s">
        <v>1691</v>
      </c>
      <c r="L298" t="s">
        <v>1692</v>
      </c>
      <c r="M298" t="s">
        <v>1686</v>
      </c>
      <c r="N298" t="s">
        <v>3074</v>
      </c>
    </row>
    <row r="299" spans="1:14" ht="17.45" customHeight="1">
      <c r="A299" t="s">
        <v>344</v>
      </c>
      <c r="B299" t="s">
        <v>3075</v>
      </c>
      <c r="C299" t="s">
        <v>3076</v>
      </c>
      <c r="D299" s="24">
        <v>46049</v>
      </c>
      <c r="E299" s="24">
        <v>46051</v>
      </c>
      <c r="F299" t="s">
        <v>1686</v>
      </c>
      <c r="G299" t="s">
        <v>1687</v>
      </c>
      <c r="H299" t="s">
        <v>1697</v>
      </c>
      <c r="I299" s="31" t="s">
        <v>3077</v>
      </c>
      <c r="J299" t="s">
        <v>1849</v>
      </c>
      <c r="K299" t="s">
        <v>1691</v>
      </c>
      <c r="L299" t="s">
        <v>1692</v>
      </c>
      <c r="M299" t="s">
        <v>1686</v>
      </c>
      <c r="N299" t="s">
        <v>3078</v>
      </c>
    </row>
    <row r="300" spans="1:14" ht="17.45" customHeight="1">
      <c r="A300" t="s">
        <v>1015</v>
      </c>
      <c r="B300" t="s">
        <v>3079</v>
      </c>
      <c r="C300" t="s">
        <v>3080</v>
      </c>
      <c r="D300" s="24">
        <v>46049</v>
      </c>
      <c r="E300" s="24">
        <v>46051</v>
      </c>
      <c r="F300" t="s">
        <v>1686</v>
      </c>
      <c r="G300" t="s">
        <v>1687</v>
      </c>
      <c r="H300" t="s">
        <v>1697</v>
      </c>
      <c r="I300" s="31" t="s">
        <v>3081</v>
      </c>
      <c r="J300" t="s">
        <v>1953</v>
      </c>
      <c r="K300" t="s">
        <v>1691</v>
      </c>
      <c r="L300" t="s">
        <v>1692</v>
      </c>
      <c r="M300" t="s">
        <v>1691</v>
      </c>
      <c r="N300" t="s">
        <v>3082</v>
      </c>
    </row>
    <row r="301" spans="1:14" ht="17.45" customHeight="1">
      <c r="A301" t="s">
        <v>1017</v>
      </c>
      <c r="B301" t="s">
        <v>3083</v>
      </c>
      <c r="C301" t="s">
        <v>3084</v>
      </c>
      <c r="D301" s="24">
        <v>46049</v>
      </c>
      <c r="E301" s="24">
        <v>46051</v>
      </c>
      <c r="F301" t="s">
        <v>1686</v>
      </c>
      <c r="G301" t="s">
        <v>1687</v>
      </c>
      <c r="H301" t="s">
        <v>1697</v>
      </c>
      <c r="I301" s="31" t="s">
        <v>3085</v>
      </c>
      <c r="J301" t="s">
        <v>3086</v>
      </c>
      <c r="K301" t="s">
        <v>1691</v>
      </c>
      <c r="L301" t="s">
        <v>1692</v>
      </c>
      <c r="M301" t="s">
        <v>1691</v>
      </c>
      <c r="N301" t="s">
        <v>3087</v>
      </c>
    </row>
    <row r="302" spans="1:14" ht="17.45" customHeight="1">
      <c r="A302" t="s">
        <v>3088</v>
      </c>
      <c r="B302" t="s">
        <v>3089</v>
      </c>
      <c r="C302" t="s">
        <v>3090</v>
      </c>
      <c r="D302" s="24">
        <v>46049</v>
      </c>
      <c r="E302" s="24">
        <v>46051</v>
      </c>
      <c r="F302" t="s">
        <v>1686</v>
      </c>
      <c r="G302" t="s">
        <v>1687</v>
      </c>
      <c r="H302" t="s">
        <v>1688</v>
      </c>
      <c r="I302" s="31" t="s">
        <v>3091</v>
      </c>
      <c r="J302" t="s">
        <v>2702</v>
      </c>
      <c r="K302" t="s">
        <v>1691</v>
      </c>
      <c r="L302" t="s">
        <v>1692</v>
      </c>
      <c r="M302" t="s">
        <v>1691</v>
      </c>
      <c r="N302" t="s">
        <v>3092</v>
      </c>
    </row>
    <row r="303" spans="1:14" ht="17.45" customHeight="1">
      <c r="A303" t="s">
        <v>1019</v>
      </c>
      <c r="B303" t="s">
        <v>3093</v>
      </c>
      <c r="C303" t="s">
        <v>3094</v>
      </c>
      <c r="F303" t="s">
        <v>1691</v>
      </c>
      <c r="G303" t="s">
        <v>1687</v>
      </c>
      <c r="K303" t="s">
        <v>1691</v>
      </c>
      <c r="M303" t="s">
        <v>1691</v>
      </c>
    </row>
    <row r="304" spans="1:14" ht="17.45" customHeight="1">
      <c r="A304" t="s">
        <v>3095</v>
      </c>
      <c r="B304" t="s">
        <v>3096</v>
      </c>
      <c r="C304" t="s">
        <v>3097</v>
      </c>
      <c r="D304" s="24">
        <v>46049</v>
      </c>
      <c r="E304" s="24">
        <v>46051</v>
      </c>
      <c r="F304" t="s">
        <v>1686</v>
      </c>
      <c r="G304" t="s">
        <v>1687</v>
      </c>
      <c r="H304" t="s">
        <v>1697</v>
      </c>
      <c r="I304" s="31" t="s">
        <v>3098</v>
      </c>
      <c r="J304" t="s">
        <v>1740</v>
      </c>
      <c r="K304" t="s">
        <v>1691</v>
      </c>
      <c r="L304" t="s">
        <v>1692</v>
      </c>
      <c r="M304" t="s">
        <v>1686</v>
      </c>
      <c r="N304" t="s">
        <v>2325</v>
      </c>
    </row>
    <row r="305" spans="1:14" ht="17.45" customHeight="1">
      <c r="A305" t="s">
        <v>348</v>
      </c>
      <c r="B305" t="s">
        <v>3099</v>
      </c>
      <c r="C305" t="s">
        <v>3100</v>
      </c>
      <c r="F305" t="s">
        <v>1691</v>
      </c>
      <c r="G305" t="s">
        <v>1687</v>
      </c>
      <c r="K305" t="s">
        <v>1691</v>
      </c>
      <c r="M305" t="s">
        <v>1691</v>
      </c>
    </row>
    <row r="306" spans="1:14" ht="17.45" customHeight="1">
      <c r="A306" t="s">
        <v>350</v>
      </c>
      <c r="B306" t="s">
        <v>3101</v>
      </c>
      <c r="C306" t="s">
        <v>3102</v>
      </c>
      <c r="D306" s="24">
        <v>46049</v>
      </c>
      <c r="E306" s="24">
        <v>46051</v>
      </c>
      <c r="F306" t="s">
        <v>1686</v>
      </c>
      <c r="G306" t="s">
        <v>1687</v>
      </c>
      <c r="H306" t="s">
        <v>1697</v>
      </c>
      <c r="I306" s="31" t="s">
        <v>3103</v>
      </c>
      <c r="J306" t="s">
        <v>2903</v>
      </c>
      <c r="K306" t="s">
        <v>1691</v>
      </c>
      <c r="L306" t="s">
        <v>1692</v>
      </c>
      <c r="M306" t="s">
        <v>1691</v>
      </c>
      <c r="N306" t="s">
        <v>3104</v>
      </c>
    </row>
    <row r="307" spans="1:14" ht="17.45" customHeight="1">
      <c r="A307" t="s">
        <v>3105</v>
      </c>
      <c r="B307" t="s">
        <v>3106</v>
      </c>
      <c r="C307" t="s">
        <v>3107</v>
      </c>
      <c r="D307" s="24">
        <v>46049</v>
      </c>
      <c r="E307" s="24">
        <v>46051</v>
      </c>
      <c r="F307" t="s">
        <v>1686</v>
      </c>
      <c r="G307" t="s">
        <v>1687</v>
      </c>
      <c r="H307" t="s">
        <v>1697</v>
      </c>
      <c r="I307" s="31" t="s">
        <v>3108</v>
      </c>
      <c r="J307" t="s">
        <v>3109</v>
      </c>
      <c r="K307" t="s">
        <v>1691</v>
      </c>
      <c r="L307" t="s">
        <v>1692</v>
      </c>
      <c r="M307" t="s">
        <v>1691</v>
      </c>
      <c r="N307" t="s">
        <v>3110</v>
      </c>
    </row>
    <row r="308" spans="1:14" ht="17.45" customHeight="1">
      <c r="A308" t="s">
        <v>3111</v>
      </c>
      <c r="B308" t="s">
        <v>3112</v>
      </c>
      <c r="C308" t="s">
        <v>3113</v>
      </c>
      <c r="D308" s="24">
        <v>46049</v>
      </c>
      <c r="E308" s="24">
        <v>46051</v>
      </c>
      <c r="F308" t="s">
        <v>1686</v>
      </c>
      <c r="G308" t="s">
        <v>1687</v>
      </c>
      <c r="H308" t="s">
        <v>2218</v>
      </c>
      <c r="I308" s="31" t="s">
        <v>3114</v>
      </c>
      <c r="J308" t="s">
        <v>2554</v>
      </c>
      <c r="K308" t="s">
        <v>1691</v>
      </c>
      <c r="L308" t="s">
        <v>1692</v>
      </c>
      <c r="M308" t="s">
        <v>1691</v>
      </c>
      <c r="N308" t="s">
        <v>1734</v>
      </c>
    </row>
    <row r="309" spans="1:14" ht="17.45" customHeight="1">
      <c r="A309" t="s">
        <v>3115</v>
      </c>
      <c r="B309" t="s">
        <v>3116</v>
      </c>
      <c r="C309" t="s">
        <v>3117</v>
      </c>
      <c r="D309" s="24">
        <v>46049</v>
      </c>
      <c r="E309" s="24">
        <v>46051</v>
      </c>
      <c r="F309" t="s">
        <v>1686</v>
      </c>
      <c r="G309" t="s">
        <v>1687</v>
      </c>
      <c r="H309" t="s">
        <v>2234</v>
      </c>
      <c r="I309" s="31" t="s">
        <v>3118</v>
      </c>
      <c r="J309" t="s">
        <v>3119</v>
      </c>
      <c r="K309" t="s">
        <v>1691</v>
      </c>
      <c r="L309" t="s">
        <v>1692</v>
      </c>
      <c r="M309" t="s">
        <v>1686</v>
      </c>
      <c r="N309" t="s">
        <v>1805</v>
      </c>
    </row>
    <row r="310" spans="1:14" ht="17.45" customHeight="1">
      <c r="A310" t="s">
        <v>3120</v>
      </c>
      <c r="B310" t="s">
        <v>3121</v>
      </c>
      <c r="C310" t="s">
        <v>3122</v>
      </c>
      <c r="F310" t="s">
        <v>1691</v>
      </c>
      <c r="G310" t="s">
        <v>1687</v>
      </c>
      <c r="K310" t="s">
        <v>1691</v>
      </c>
      <c r="M310" t="s">
        <v>1691</v>
      </c>
    </row>
    <row r="311" spans="1:14" ht="17.45" customHeight="1">
      <c r="A311" t="s">
        <v>3123</v>
      </c>
      <c r="B311" t="s">
        <v>3124</v>
      </c>
      <c r="C311" t="s">
        <v>3125</v>
      </c>
      <c r="D311" s="24">
        <v>46049</v>
      </c>
      <c r="E311" s="24">
        <v>46051</v>
      </c>
      <c r="F311" t="s">
        <v>1686</v>
      </c>
      <c r="G311" t="s">
        <v>1687</v>
      </c>
      <c r="H311" t="s">
        <v>3126</v>
      </c>
      <c r="I311" t="s">
        <v>3127</v>
      </c>
      <c r="J311" t="s">
        <v>3128</v>
      </c>
      <c r="K311" t="s">
        <v>1691</v>
      </c>
      <c r="L311" t="s">
        <v>1692</v>
      </c>
      <c r="M311" t="s">
        <v>1691</v>
      </c>
      <c r="N311" t="s">
        <v>3129</v>
      </c>
    </row>
    <row r="312" spans="1:14" ht="17.45" customHeight="1">
      <c r="A312" t="s">
        <v>3130</v>
      </c>
      <c r="B312" t="s">
        <v>3131</v>
      </c>
      <c r="C312" t="s">
        <v>3132</v>
      </c>
      <c r="D312" s="24">
        <v>46049</v>
      </c>
      <c r="E312" s="24">
        <v>46051</v>
      </c>
      <c r="F312" t="s">
        <v>1686</v>
      </c>
      <c r="G312" t="s">
        <v>1687</v>
      </c>
      <c r="H312" t="s">
        <v>3133</v>
      </c>
      <c r="I312" s="31" t="s">
        <v>3134</v>
      </c>
      <c r="J312" t="s">
        <v>3135</v>
      </c>
      <c r="K312" t="s">
        <v>1691</v>
      </c>
      <c r="L312" t="s">
        <v>1692</v>
      </c>
      <c r="M312" t="s">
        <v>1686</v>
      </c>
      <c r="N312" t="s">
        <v>1777</v>
      </c>
    </row>
    <row r="313" spans="1:14" ht="17.45" customHeight="1">
      <c r="A313" t="s">
        <v>1027</v>
      </c>
      <c r="B313" t="s">
        <v>3136</v>
      </c>
      <c r="C313" t="s">
        <v>3137</v>
      </c>
      <c r="D313" s="24">
        <v>46049</v>
      </c>
      <c r="E313" s="24">
        <v>46051</v>
      </c>
      <c r="F313" t="s">
        <v>1686</v>
      </c>
      <c r="G313" t="s">
        <v>1687</v>
      </c>
      <c r="H313" t="s">
        <v>3138</v>
      </c>
      <c r="I313" s="31" t="s">
        <v>3139</v>
      </c>
      <c r="J313" t="s">
        <v>3140</v>
      </c>
      <c r="K313" t="s">
        <v>1691</v>
      </c>
      <c r="L313" t="s">
        <v>1692</v>
      </c>
      <c r="M313" t="s">
        <v>1686</v>
      </c>
      <c r="N313" t="s">
        <v>1777</v>
      </c>
    </row>
    <row r="314" spans="1:14" ht="17.45" customHeight="1">
      <c r="A314" t="s">
        <v>1031</v>
      </c>
      <c r="B314" t="s">
        <v>3141</v>
      </c>
      <c r="C314" t="s">
        <v>3142</v>
      </c>
      <c r="D314" s="24">
        <v>46049</v>
      </c>
      <c r="E314" s="24">
        <v>46051</v>
      </c>
      <c r="F314" t="s">
        <v>1686</v>
      </c>
      <c r="G314" t="s">
        <v>1687</v>
      </c>
      <c r="H314" t="s">
        <v>3143</v>
      </c>
      <c r="I314" s="31" t="s">
        <v>3144</v>
      </c>
      <c r="J314" t="s">
        <v>3145</v>
      </c>
      <c r="K314" t="s">
        <v>1691</v>
      </c>
      <c r="L314" t="s">
        <v>1692</v>
      </c>
      <c r="M314" t="s">
        <v>1686</v>
      </c>
      <c r="N314" t="s">
        <v>1777</v>
      </c>
    </row>
    <row r="315" spans="1:14" ht="17.45" customHeight="1">
      <c r="A315" t="s">
        <v>3146</v>
      </c>
      <c r="B315" t="s">
        <v>3147</v>
      </c>
      <c r="C315" t="s">
        <v>3148</v>
      </c>
      <c r="D315" s="24">
        <v>46049</v>
      </c>
      <c r="E315" s="24">
        <v>46051</v>
      </c>
      <c r="F315" t="s">
        <v>1686</v>
      </c>
      <c r="G315" t="s">
        <v>1687</v>
      </c>
      <c r="H315" t="s">
        <v>3149</v>
      </c>
      <c r="I315" s="31" t="s">
        <v>3150</v>
      </c>
      <c r="J315" t="s">
        <v>3151</v>
      </c>
      <c r="K315" t="s">
        <v>1691</v>
      </c>
      <c r="L315" t="s">
        <v>1692</v>
      </c>
      <c r="M315" t="s">
        <v>1686</v>
      </c>
      <c r="N315" t="s">
        <v>1777</v>
      </c>
    </row>
    <row r="316" spans="1:14" ht="17.45" customHeight="1">
      <c r="A316" t="s">
        <v>1033</v>
      </c>
      <c r="B316" t="s">
        <v>3152</v>
      </c>
      <c r="C316" t="s">
        <v>3153</v>
      </c>
      <c r="D316" s="24">
        <v>46049</v>
      </c>
      <c r="E316" s="24">
        <v>46051</v>
      </c>
      <c r="F316" t="s">
        <v>1686</v>
      </c>
      <c r="G316" t="s">
        <v>1687</v>
      </c>
      <c r="H316" t="s">
        <v>3154</v>
      </c>
      <c r="I316" s="31" t="s">
        <v>3155</v>
      </c>
      <c r="J316" t="s">
        <v>3156</v>
      </c>
      <c r="K316" t="s">
        <v>1691</v>
      </c>
      <c r="L316" t="s">
        <v>1692</v>
      </c>
      <c r="M316" t="s">
        <v>1686</v>
      </c>
      <c r="N316" t="s">
        <v>1777</v>
      </c>
    </row>
    <row r="317" spans="1:14" ht="17.45" customHeight="1">
      <c r="A317" t="s">
        <v>3157</v>
      </c>
      <c r="B317" t="s">
        <v>3158</v>
      </c>
      <c r="C317" t="s">
        <v>3159</v>
      </c>
      <c r="D317" s="24">
        <v>46049</v>
      </c>
      <c r="E317" s="24">
        <v>46051</v>
      </c>
      <c r="F317" t="s">
        <v>1686</v>
      </c>
      <c r="G317" t="s">
        <v>1687</v>
      </c>
      <c r="H317" t="s">
        <v>3160</v>
      </c>
      <c r="I317" s="31" t="s">
        <v>3161</v>
      </c>
      <c r="J317" t="s">
        <v>3162</v>
      </c>
      <c r="K317" t="s">
        <v>1691</v>
      </c>
      <c r="L317" t="s">
        <v>1692</v>
      </c>
      <c r="M317" t="s">
        <v>1686</v>
      </c>
      <c r="N317" t="s">
        <v>1777</v>
      </c>
    </row>
    <row r="318" spans="1:14" ht="17.45" customHeight="1">
      <c r="A318" t="s">
        <v>353</v>
      </c>
      <c r="B318" t="s">
        <v>3163</v>
      </c>
      <c r="C318" t="s">
        <v>3164</v>
      </c>
      <c r="D318" s="24">
        <v>46049</v>
      </c>
      <c r="E318" s="24">
        <v>46051</v>
      </c>
      <c r="F318" t="s">
        <v>1686</v>
      </c>
      <c r="G318" t="s">
        <v>1687</v>
      </c>
      <c r="H318" t="s">
        <v>3165</v>
      </c>
      <c r="I318" s="31" t="s">
        <v>3166</v>
      </c>
      <c r="J318" t="s">
        <v>3167</v>
      </c>
      <c r="K318" t="s">
        <v>1691</v>
      </c>
      <c r="L318" t="s">
        <v>1692</v>
      </c>
      <c r="M318" t="s">
        <v>1686</v>
      </c>
      <c r="N318" t="s">
        <v>1777</v>
      </c>
    </row>
    <row r="319" spans="1:14" ht="17.45" customHeight="1">
      <c r="A319" t="s">
        <v>3168</v>
      </c>
      <c r="B319" t="s">
        <v>3169</v>
      </c>
      <c r="C319" t="s">
        <v>3170</v>
      </c>
      <c r="D319" s="24">
        <v>46049</v>
      </c>
      <c r="E319" s="24">
        <v>46051</v>
      </c>
      <c r="F319" t="s">
        <v>1686</v>
      </c>
      <c r="G319" t="s">
        <v>1687</v>
      </c>
      <c r="H319" t="s">
        <v>3171</v>
      </c>
      <c r="I319" s="31" t="s">
        <v>3172</v>
      </c>
      <c r="J319" t="s">
        <v>3173</v>
      </c>
      <c r="K319" t="s">
        <v>1691</v>
      </c>
      <c r="L319" t="s">
        <v>1692</v>
      </c>
      <c r="M319" t="s">
        <v>1686</v>
      </c>
      <c r="N319" t="s">
        <v>1777</v>
      </c>
    </row>
    <row r="320" spans="1:14" ht="17.45" customHeight="1">
      <c r="A320" t="s">
        <v>1037</v>
      </c>
      <c r="B320" t="s">
        <v>3174</v>
      </c>
      <c r="C320" t="s">
        <v>3175</v>
      </c>
      <c r="D320" s="24">
        <v>46049</v>
      </c>
      <c r="E320" s="24">
        <v>46051</v>
      </c>
      <c r="F320" t="s">
        <v>1686</v>
      </c>
      <c r="G320" t="s">
        <v>1687</v>
      </c>
      <c r="H320" t="s">
        <v>3176</v>
      </c>
      <c r="I320" s="31" t="s">
        <v>3177</v>
      </c>
      <c r="J320" t="s">
        <v>3178</v>
      </c>
      <c r="K320" t="s">
        <v>1691</v>
      </c>
      <c r="L320" t="s">
        <v>1692</v>
      </c>
      <c r="M320" t="s">
        <v>1686</v>
      </c>
      <c r="N320" t="s">
        <v>1777</v>
      </c>
    </row>
    <row r="321" spans="1:14" ht="17.45" customHeight="1">
      <c r="A321" t="s">
        <v>3179</v>
      </c>
      <c r="B321" t="s">
        <v>3180</v>
      </c>
      <c r="C321" t="s">
        <v>3181</v>
      </c>
      <c r="D321" s="24">
        <v>46049</v>
      </c>
      <c r="E321" s="24">
        <v>46051</v>
      </c>
      <c r="F321" t="s">
        <v>1686</v>
      </c>
      <c r="G321" t="s">
        <v>1687</v>
      </c>
      <c r="H321" t="s">
        <v>3182</v>
      </c>
      <c r="I321" s="31" t="s">
        <v>3183</v>
      </c>
      <c r="J321" t="s">
        <v>3184</v>
      </c>
      <c r="K321" t="s">
        <v>1691</v>
      </c>
      <c r="L321" t="s">
        <v>1692</v>
      </c>
      <c r="M321" t="s">
        <v>1686</v>
      </c>
      <c r="N321" t="s">
        <v>1777</v>
      </c>
    </row>
    <row r="322" spans="1:14" ht="17.45" customHeight="1">
      <c r="A322" t="s">
        <v>3185</v>
      </c>
      <c r="B322" t="s">
        <v>3186</v>
      </c>
      <c r="C322" t="s">
        <v>3187</v>
      </c>
      <c r="D322" s="24">
        <v>46049</v>
      </c>
      <c r="E322" s="24">
        <v>46051</v>
      </c>
      <c r="F322" t="s">
        <v>1686</v>
      </c>
      <c r="G322" t="s">
        <v>1687</v>
      </c>
      <c r="H322" t="s">
        <v>3188</v>
      </c>
      <c r="I322" s="31" t="s">
        <v>3189</v>
      </c>
      <c r="J322" t="s">
        <v>2681</v>
      </c>
      <c r="K322" t="s">
        <v>1691</v>
      </c>
      <c r="L322" t="s">
        <v>1692</v>
      </c>
      <c r="M322" t="s">
        <v>1686</v>
      </c>
      <c r="N322" t="s">
        <v>1777</v>
      </c>
    </row>
    <row r="323" spans="1:14" ht="17.45" customHeight="1">
      <c r="A323" t="s">
        <v>3190</v>
      </c>
      <c r="B323" t="s">
        <v>3191</v>
      </c>
      <c r="C323" t="s">
        <v>3192</v>
      </c>
      <c r="D323" s="24">
        <v>46049</v>
      </c>
      <c r="E323" s="24">
        <v>46051</v>
      </c>
      <c r="F323" t="s">
        <v>1686</v>
      </c>
      <c r="G323" t="s">
        <v>1687</v>
      </c>
      <c r="H323" t="s">
        <v>3193</v>
      </c>
      <c r="I323" s="31" t="s">
        <v>3194</v>
      </c>
      <c r="J323" t="s">
        <v>2132</v>
      </c>
      <c r="K323" t="s">
        <v>1691</v>
      </c>
      <c r="L323" t="s">
        <v>1692</v>
      </c>
      <c r="M323" t="s">
        <v>1686</v>
      </c>
      <c r="N323" t="s">
        <v>1777</v>
      </c>
    </row>
    <row r="324" spans="1:14" ht="17.45" customHeight="1">
      <c r="A324" t="s">
        <v>1045</v>
      </c>
      <c r="B324" t="s">
        <v>3195</v>
      </c>
      <c r="C324" t="s">
        <v>3196</v>
      </c>
      <c r="D324" s="24">
        <v>46049</v>
      </c>
      <c r="E324" s="24">
        <v>46051</v>
      </c>
      <c r="F324" t="s">
        <v>1686</v>
      </c>
      <c r="G324" t="s">
        <v>1687</v>
      </c>
      <c r="H324" t="s">
        <v>3197</v>
      </c>
      <c r="I324" s="31" t="s">
        <v>3198</v>
      </c>
      <c r="J324" t="s">
        <v>2365</v>
      </c>
      <c r="K324" t="s">
        <v>1691</v>
      </c>
      <c r="L324" t="s">
        <v>1692</v>
      </c>
      <c r="M324" t="s">
        <v>1686</v>
      </c>
      <c r="N324" t="s">
        <v>1777</v>
      </c>
    </row>
    <row r="325" spans="1:14" ht="17.45" customHeight="1">
      <c r="A325" t="s">
        <v>1047</v>
      </c>
      <c r="B325" t="s">
        <v>3199</v>
      </c>
      <c r="C325" t="s">
        <v>3200</v>
      </c>
      <c r="D325" s="24">
        <v>46049</v>
      </c>
      <c r="E325" s="24">
        <v>46051</v>
      </c>
      <c r="F325" t="s">
        <v>1686</v>
      </c>
      <c r="G325" t="s">
        <v>1687</v>
      </c>
      <c r="H325" t="s">
        <v>3201</v>
      </c>
      <c r="I325" s="31" t="s">
        <v>3202</v>
      </c>
      <c r="J325" t="s">
        <v>1813</v>
      </c>
      <c r="K325" t="s">
        <v>1691</v>
      </c>
      <c r="L325" t="s">
        <v>1692</v>
      </c>
      <c r="M325" t="s">
        <v>1686</v>
      </c>
      <c r="N325" t="s">
        <v>2569</v>
      </c>
    </row>
    <row r="326" spans="1:14" ht="17.45" customHeight="1">
      <c r="A326" t="s">
        <v>1049</v>
      </c>
      <c r="B326" t="s">
        <v>3203</v>
      </c>
      <c r="C326" t="s">
        <v>3204</v>
      </c>
      <c r="D326" s="24">
        <v>46049</v>
      </c>
      <c r="E326" s="24">
        <v>46051</v>
      </c>
      <c r="F326" t="s">
        <v>1686</v>
      </c>
      <c r="G326" t="s">
        <v>1687</v>
      </c>
      <c r="H326" t="s">
        <v>3205</v>
      </c>
      <c r="I326" s="31" t="s">
        <v>3206</v>
      </c>
      <c r="J326" t="s">
        <v>3207</v>
      </c>
      <c r="K326" t="s">
        <v>1691</v>
      </c>
      <c r="L326" t="s">
        <v>1692</v>
      </c>
      <c r="M326" t="s">
        <v>1686</v>
      </c>
      <c r="N326" t="s">
        <v>1777</v>
      </c>
    </row>
    <row r="327" spans="1:14" ht="17.45" customHeight="1">
      <c r="A327" t="s">
        <v>1051</v>
      </c>
      <c r="B327" t="s">
        <v>3208</v>
      </c>
      <c r="C327" t="s">
        <v>3209</v>
      </c>
      <c r="D327" s="24">
        <v>46049</v>
      </c>
      <c r="E327" s="24">
        <v>46051</v>
      </c>
      <c r="F327" t="s">
        <v>1686</v>
      </c>
      <c r="G327" t="s">
        <v>1687</v>
      </c>
      <c r="H327" t="s">
        <v>3210</v>
      </c>
      <c r="I327" s="31" t="s">
        <v>3211</v>
      </c>
      <c r="J327" t="s">
        <v>3212</v>
      </c>
      <c r="K327" t="s">
        <v>1691</v>
      </c>
      <c r="L327" t="s">
        <v>1692</v>
      </c>
      <c r="M327" t="s">
        <v>1686</v>
      </c>
      <c r="N327" t="s">
        <v>1777</v>
      </c>
    </row>
    <row r="328" spans="1:14" ht="17.45" customHeight="1">
      <c r="A328" t="s">
        <v>3213</v>
      </c>
      <c r="B328" t="s">
        <v>3214</v>
      </c>
      <c r="C328" t="s">
        <v>3215</v>
      </c>
      <c r="D328" s="24">
        <v>46049</v>
      </c>
      <c r="E328" s="24">
        <v>46051</v>
      </c>
      <c r="F328" t="s">
        <v>1686</v>
      </c>
      <c r="G328" t="s">
        <v>1687</v>
      </c>
      <c r="H328" t="s">
        <v>3216</v>
      </c>
      <c r="I328" s="31" t="s">
        <v>3217</v>
      </c>
      <c r="J328" t="s">
        <v>3218</v>
      </c>
      <c r="K328" t="s">
        <v>1691</v>
      </c>
      <c r="L328" t="s">
        <v>1692</v>
      </c>
      <c r="M328" t="s">
        <v>1686</v>
      </c>
      <c r="N328" t="s">
        <v>1777</v>
      </c>
    </row>
    <row r="329" spans="1:14" ht="17.45" customHeight="1">
      <c r="A329" t="s">
        <v>3219</v>
      </c>
      <c r="B329" t="s">
        <v>3220</v>
      </c>
      <c r="C329" t="s">
        <v>3221</v>
      </c>
      <c r="D329" s="24">
        <v>46049</v>
      </c>
      <c r="E329" s="24">
        <v>46051</v>
      </c>
      <c r="F329" t="s">
        <v>1686</v>
      </c>
      <c r="G329" t="s">
        <v>1687</v>
      </c>
      <c r="H329" t="s">
        <v>3222</v>
      </c>
      <c r="I329" s="31" t="s">
        <v>3223</v>
      </c>
      <c r="J329" t="s">
        <v>3224</v>
      </c>
      <c r="K329" t="s">
        <v>1691</v>
      </c>
      <c r="L329" t="s">
        <v>1692</v>
      </c>
      <c r="M329" t="s">
        <v>1686</v>
      </c>
      <c r="N329" t="s">
        <v>1777</v>
      </c>
    </row>
    <row r="330" spans="1:14" ht="17.45" customHeight="1">
      <c r="A330" t="s">
        <v>3225</v>
      </c>
      <c r="B330" t="s">
        <v>3226</v>
      </c>
      <c r="C330" t="s">
        <v>3227</v>
      </c>
      <c r="D330" s="24">
        <v>46049</v>
      </c>
      <c r="E330" s="24">
        <v>46051</v>
      </c>
      <c r="F330" t="s">
        <v>1686</v>
      </c>
      <c r="G330" t="s">
        <v>1687</v>
      </c>
      <c r="H330" t="s">
        <v>3228</v>
      </c>
      <c r="I330" s="31" t="s">
        <v>3229</v>
      </c>
      <c r="J330" t="s">
        <v>3230</v>
      </c>
      <c r="K330" t="s">
        <v>1691</v>
      </c>
      <c r="L330" t="s">
        <v>1692</v>
      </c>
      <c r="M330" t="s">
        <v>1686</v>
      </c>
      <c r="N330" t="s">
        <v>1777</v>
      </c>
    </row>
    <row r="331" spans="1:14" ht="17.45" customHeight="1">
      <c r="A331" t="s">
        <v>3231</v>
      </c>
      <c r="B331" t="s">
        <v>3232</v>
      </c>
      <c r="C331" t="s">
        <v>3233</v>
      </c>
      <c r="D331" s="24">
        <v>46049</v>
      </c>
      <c r="E331" s="24">
        <v>46051</v>
      </c>
      <c r="F331" t="s">
        <v>1686</v>
      </c>
      <c r="G331" t="s">
        <v>1687</v>
      </c>
      <c r="H331" t="s">
        <v>3234</v>
      </c>
      <c r="I331" s="31" t="s">
        <v>3235</v>
      </c>
      <c r="J331" t="s">
        <v>3236</v>
      </c>
      <c r="K331" t="s">
        <v>1691</v>
      </c>
      <c r="L331" t="s">
        <v>1692</v>
      </c>
      <c r="M331" t="s">
        <v>1686</v>
      </c>
      <c r="N331" t="s">
        <v>1777</v>
      </c>
    </row>
    <row r="332" spans="1:14" ht="17.45" customHeight="1">
      <c r="A332" t="s">
        <v>3237</v>
      </c>
      <c r="B332" t="s">
        <v>3238</v>
      </c>
      <c r="C332" t="s">
        <v>3239</v>
      </c>
      <c r="D332" s="24">
        <v>46049</v>
      </c>
      <c r="E332" s="24">
        <v>46051</v>
      </c>
      <c r="F332" t="s">
        <v>1686</v>
      </c>
      <c r="G332" t="s">
        <v>1687</v>
      </c>
      <c r="H332" t="s">
        <v>3240</v>
      </c>
      <c r="I332" s="31" t="s">
        <v>3241</v>
      </c>
      <c r="J332" t="s">
        <v>3242</v>
      </c>
      <c r="K332" t="s">
        <v>1691</v>
      </c>
      <c r="L332" t="s">
        <v>1692</v>
      </c>
      <c r="M332" t="s">
        <v>1686</v>
      </c>
      <c r="N332" t="s">
        <v>1777</v>
      </c>
    </row>
    <row r="333" spans="1:14" ht="17.45" customHeight="1">
      <c r="A333" t="s">
        <v>1053</v>
      </c>
      <c r="B333" t="s">
        <v>3243</v>
      </c>
      <c r="C333" t="s">
        <v>3244</v>
      </c>
      <c r="D333" s="24">
        <v>46049</v>
      </c>
      <c r="E333" s="24">
        <v>46051</v>
      </c>
      <c r="F333" t="s">
        <v>1686</v>
      </c>
      <c r="G333" t="s">
        <v>1687</v>
      </c>
      <c r="H333" t="s">
        <v>3245</v>
      </c>
      <c r="I333" s="31" t="s">
        <v>3246</v>
      </c>
      <c r="J333" t="s">
        <v>3247</v>
      </c>
      <c r="K333" t="s">
        <v>1691</v>
      </c>
      <c r="L333" t="s">
        <v>1692</v>
      </c>
      <c r="M333" t="s">
        <v>1686</v>
      </c>
      <c r="N333" t="s">
        <v>1777</v>
      </c>
    </row>
    <row r="334" spans="1:14" ht="17.45" customHeight="1">
      <c r="A334" t="s">
        <v>1055</v>
      </c>
      <c r="B334" t="s">
        <v>3248</v>
      </c>
      <c r="C334" t="s">
        <v>3249</v>
      </c>
      <c r="D334" s="24">
        <v>46049</v>
      </c>
      <c r="E334" s="24">
        <v>46051</v>
      </c>
      <c r="F334" t="s">
        <v>1686</v>
      </c>
      <c r="G334" t="s">
        <v>1687</v>
      </c>
      <c r="H334" t="s">
        <v>3250</v>
      </c>
      <c r="I334" s="31" t="s">
        <v>3251</v>
      </c>
      <c r="J334" t="s">
        <v>3252</v>
      </c>
      <c r="K334" t="s">
        <v>1691</v>
      </c>
      <c r="L334" t="s">
        <v>1692</v>
      </c>
      <c r="M334" t="s">
        <v>1686</v>
      </c>
      <c r="N334" t="s">
        <v>1777</v>
      </c>
    </row>
    <row r="335" spans="1:14" ht="17.45" customHeight="1">
      <c r="A335" t="s">
        <v>3253</v>
      </c>
      <c r="B335" t="s">
        <v>3254</v>
      </c>
      <c r="C335" t="s">
        <v>3255</v>
      </c>
      <c r="D335" s="24">
        <v>46049</v>
      </c>
      <c r="E335" s="24">
        <v>46051</v>
      </c>
      <c r="F335" t="s">
        <v>1686</v>
      </c>
      <c r="G335" t="s">
        <v>1687</v>
      </c>
      <c r="H335" t="s">
        <v>3256</v>
      </c>
      <c r="I335" s="31" t="s">
        <v>3257</v>
      </c>
      <c r="J335" t="s">
        <v>3258</v>
      </c>
      <c r="K335" t="s">
        <v>1691</v>
      </c>
      <c r="L335" t="s">
        <v>1692</v>
      </c>
      <c r="M335" t="s">
        <v>1686</v>
      </c>
      <c r="N335" t="s">
        <v>2569</v>
      </c>
    </row>
    <row r="336" spans="1:14" ht="17.45" customHeight="1">
      <c r="A336" t="s">
        <v>3259</v>
      </c>
      <c r="B336" t="s">
        <v>3260</v>
      </c>
      <c r="C336" t="s">
        <v>3261</v>
      </c>
      <c r="D336" s="24">
        <v>46049</v>
      </c>
      <c r="E336" s="24">
        <v>46051</v>
      </c>
      <c r="F336" t="s">
        <v>1686</v>
      </c>
      <c r="G336" t="s">
        <v>1687</v>
      </c>
      <c r="H336" t="s">
        <v>3262</v>
      </c>
      <c r="I336" s="31" t="s">
        <v>3263</v>
      </c>
      <c r="J336" t="s">
        <v>2603</v>
      </c>
      <c r="K336" t="s">
        <v>1691</v>
      </c>
      <c r="L336" t="s">
        <v>1692</v>
      </c>
      <c r="M336" t="s">
        <v>1686</v>
      </c>
      <c r="N336" t="s">
        <v>1777</v>
      </c>
    </row>
    <row r="337" spans="1:14" ht="17.45" customHeight="1">
      <c r="A337" t="s">
        <v>1057</v>
      </c>
      <c r="B337" t="s">
        <v>3264</v>
      </c>
      <c r="C337" t="s">
        <v>3265</v>
      </c>
      <c r="D337" s="24">
        <v>46049</v>
      </c>
      <c r="E337" s="24">
        <v>46051</v>
      </c>
      <c r="F337" t="s">
        <v>1686</v>
      </c>
      <c r="G337" t="s">
        <v>1687</v>
      </c>
      <c r="H337" t="s">
        <v>3266</v>
      </c>
      <c r="I337" s="31" t="s">
        <v>3267</v>
      </c>
      <c r="J337" t="s">
        <v>3268</v>
      </c>
      <c r="K337" t="s">
        <v>1691</v>
      </c>
      <c r="L337" t="s">
        <v>1692</v>
      </c>
      <c r="M337" t="s">
        <v>1686</v>
      </c>
      <c r="N337" t="s">
        <v>1777</v>
      </c>
    </row>
    <row r="338" spans="1:14" ht="17.45" customHeight="1">
      <c r="A338" t="s">
        <v>3269</v>
      </c>
      <c r="B338" t="s">
        <v>3270</v>
      </c>
      <c r="C338" t="s">
        <v>3271</v>
      </c>
      <c r="D338" s="24">
        <v>46049</v>
      </c>
      <c r="E338" s="24">
        <v>46051</v>
      </c>
      <c r="F338" t="s">
        <v>1686</v>
      </c>
      <c r="G338" t="s">
        <v>1687</v>
      </c>
      <c r="H338" t="s">
        <v>3272</v>
      </c>
      <c r="I338" s="31" t="s">
        <v>3273</v>
      </c>
      <c r="J338" t="s">
        <v>3274</v>
      </c>
      <c r="K338" t="s">
        <v>1691</v>
      </c>
      <c r="L338" t="s">
        <v>1692</v>
      </c>
      <c r="M338" t="s">
        <v>1686</v>
      </c>
      <c r="N338" t="s">
        <v>1777</v>
      </c>
    </row>
    <row r="339" spans="1:14" ht="17.45" customHeight="1">
      <c r="A339" t="s">
        <v>1059</v>
      </c>
      <c r="B339" t="s">
        <v>3275</v>
      </c>
      <c r="C339" t="s">
        <v>3276</v>
      </c>
      <c r="D339" s="24">
        <v>46049</v>
      </c>
      <c r="E339" s="24">
        <v>46051</v>
      </c>
      <c r="F339" t="s">
        <v>1686</v>
      </c>
      <c r="G339" t="s">
        <v>1687</v>
      </c>
      <c r="H339" t="s">
        <v>3277</v>
      </c>
      <c r="I339" s="31" t="s">
        <v>3278</v>
      </c>
      <c r="J339" t="s">
        <v>3279</v>
      </c>
      <c r="K339" t="s">
        <v>1691</v>
      </c>
      <c r="L339" t="s">
        <v>1692</v>
      </c>
      <c r="M339" t="s">
        <v>1686</v>
      </c>
      <c r="N339" t="s">
        <v>1777</v>
      </c>
    </row>
    <row r="340" spans="1:14" ht="17.45" customHeight="1">
      <c r="A340" t="s">
        <v>3280</v>
      </c>
      <c r="B340" t="s">
        <v>3281</v>
      </c>
      <c r="C340" t="s">
        <v>3282</v>
      </c>
      <c r="D340" s="24">
        <v>46049</v>
      </c>
      <c r="E340" s="24">
        <v>46051</v>
      </c>
      <c r="F340" t="s">
        <v>1686</v>
      </c>
      <c r="G340" t="s">
        <v>1687</v>
      </c>
      <c r="H340" t="s">
        <v>3283</v>
      </c>
      <c r="I340" s="31" t="s">
        <v>3284</v>
      </c>
      <c r="J340" t="s">
        <v>3285</v>
      </c>
      <c r="K340" t="s">
        <v>1691</v>
      </c>
      <c r="L340" t="s">
        <v>1692</v>
      </c>
      <c r="M340" t="s">
        <v>1686</v>
      </c>
      <c r="N340" t="s">
        <v>1777</v>
      </c>
    </row>
    <row r="341" spans="1:14" ht="17.45" customHeight="1">
      <c r="A341" t="s">
        <v>1065</v>
      </c>
      <c r="B341" t="s">
        <v>3286</v>
      </c>
      <c r="C341" t="s">
        <v>3287</v>
      </c>
      <c r="D341" s="24">
        <v>46049</v>
      </c>
      <c r="E341" s="24">
        <v>46051</v>
      </c>
      <c r="F341" t="s">
        <v>1686</v>
      </c>
      <c r="G341" t="s">
        <v>1687</v>
      </c>
      <c r="H341" t="s">
        <v>3288</v>
      </c>
      <c r="I341" s="31" t="s">
        <v>3289</v>
      </c>
      <c r="J341" t="s">
        <v>3290</v>
      </c>
      <c r="K341" t="s">
        <v>1691</v>
      </c>
      <c r="L341" t="s">
        <v>1692</v>
      </c>
      <c r="M341" t="s">
        <v>1686</v>
      </c>
      <c r="N341" t="s">
        <v>1777</v>
      </c>
    </row>
    <row r="342" spans="1:14" ht="17.45" customHeight="1">
      <c r="A342" t="s">
        <v>366</v>
      </c>
      <c r="B342" t="s">
        <v>3291</v>
      </c>
      <c r="C342" t="s">
        <v>3292</v>
      </c>
      <c r="D342" s="24">
        <v>46049</v>
      </c>
      <c r="E342" s="24">
        <v>46051</v>
      </c>
      <c r="F342" t="s">
        <v>1686</v>
      </c>
      <c r="G342" t="s">
        <v>1687</v>
      </c>
      <c r="H342" t="s">
        <v>3293</v>
      </c>
      <c r="I342" s="31" t="s">
        <v>3284</v>
      </c>
      <c r="J342" t="s">
        <v>3294</v>
      </c>
      <c r="K342" t="s">
        <v>1691</v>
      </c>
      <c r="L342" t="s">
        <v>1692</v>
      </c>
      <c r="M342" t="s">
        <v>1686</v>
      </c>
      <c r="N342" t="s">
        <v>1777</v>
      </c>
    </row>
    <row r="343" spans="1:14" ht="17.45" customHeight="1">
      <c r="A343" t="s">
        <v>3295</v>
      </c>
      <c r="B343" t="s">
        <v>3296</v>
      </c>
      <c r="C343" t="s">
        <v>3297</v>
      </c>
      <c r="D343" s="24">
        <v>46049</v>
      </c>
      <c r="E343" s="24">
        <v>46051</v>
      </c>
      <c r="F343" t="s">
        <v>1686</v>
      </c>
      <c r="G343" t="s">
        <v>1687</v>
      </c>
      <c r="H343" t="s">
        <v>1788</v>
      </c>
      <c r="I343" s="31" t="s">
        <v>3298</v>
      </c>
      <c r="J343" t="s">
        <v>1849</v>
      </c>
      <c r="K343" t="s">
        <v>1691</v>
      </c>
      <c r="L343" t="s">
        <v>1692</v>
      </c>
      <c r="M343" t="s">
        <v>1686</v>
      </c>
      <c r="N343" t="s">
        <v>2156</v>
      </c>
    </row>
    <row r="344" spans="1:14" ht="17.45" customHeight="1">
      <c r="A344" t="s">
        <v>3299</v>
      </c>
      <c r="B344" t="s">
        <v>3300</v>
      </c>
      <c r="C344" t="s">
        <v>3301</v>
      </c>
      <c r="D344" s="24">
        <v>46049</v>
      </c>
      <c r="E344" s="24">
        <v>46051</v>
      </c>
      <c r="F344" t="s">
        <v>1686</v>
      </c>
      <c r="G344" t="s">
        <v>1687</v>
      </c>
      <c r="H344" t="s">
        <v>3302</v>
      </c>
      <c r="I344" s="31" t="s">
        <v>3303</v>
      </c>
      <c r="J344" t="s">
        <v>3304</v>
      </c>
      <c r="K344" t="s">
        <v>1691</v>
      </c>
      <c r="L344" t="s">
        <v>1692</v>
      </c>
      <c r="M344" t="s">
        <v>1686</v>
      </c>
      <c r="N344" t="s">
        <v>1777</v>
      </c>
    </row>
    <row r="345" spans="1:14" ht="17.45" customHeight="1">
      <c r="A345" t="s">
        <v>368</v>
      </c>
      <c r="B345" t="s">
        <v>3305</v>
      </c>
      <c r="C345" t="s">
        <v>3306</v>
      </c>
      <c r="F345" t="s">
        <v>1691</v>
      </c>
      <c r="G345" t="s">
        <v>1687</v>
      </c>
      <c r="K345" t="s">
        <v>1691</v>
      </c>
      <c r="M345" t="s">
        <v>1691</v>
      </c>
    </row>
    <row r="346" spans="1:14" ht="17.45" customHeight="1">
      <c r="A346" t="s">
        <v>3307</v>
      </c>
      <c r="B346" t="s">
        <v>3308</v>
      </c>
      <c r="C346" t="s">
        <v>3309</v>
      </c>
      <c r="D346" s="24">
        <v>46049</v>
      </c>
      <c r="E346" s="24">
        <v>46051</v>
      </c>
      <c r="F346" t="s">
        <v>1686</v>
      </c>
      <c r="G346" t="s">
        <v>1687</v>
      </c>
      <c r="H346" t="s">
        <v>3310</v>
      </c>
      <c r="I346" s="31" t="s">
        <v>3311</v>
      </c>
      <c r="J346" t="s">
        <v>3312</v>
      </c>
      <c r="K346" t="s">
        <v>1691</v>
      </c>
      <c r="L346" t="s">
        <v>1692</v>
      </c>
      <c r="M346" t="s">
        <v>1686</v>
      </c>
      <c r="N346" t="s">
        <v>1777</v>
      </c>
    </row>
    <row r="347" spans="1:14" ht="17.45" customHeight="1">
      <c r="A347" t="s">
        <v>1071</v>
      </c>
      <c r="B347" t="s">
        <v>3313</v>
      </c>
      <c r="C347" t="s">
        <v>3314</v>
      </c>
      <c r="D347" s="24">
        <v>46049</v>
      </c>
      <c r="E347" s="24">
        <v>46051</v>
      </c>
      <c r="F347" t="s">
        <v>1686</v>
      </c>
      <c r="G347" t="s">
        <v>1687</v>
      </c>
      <c r="H347" t="s">
        <v>3315</v>
      </c>
      <c r="I347" s="31" t="s">
        <v>3316</v>
      </c>
      <c r="J347" t="s">
        <v>3317</v>
      </c>
      <c r="K347" t="s">
        <v>1691</v>
      </c>
      <c r="L347" t="s">
        <v>1692</v>
      </c>
      <c r="M347" t="s">
        <v>1686</v>
      </c>
      <c r="N347" t="s">
        <v>1777</v>
      </c>
    </row>
    <row r="348" spans="1:14" ht="17.45" customHeight="1">
      <c r="A348" t="s">
        <v>1073</v>
      </c>
      <c r="B348" t="s">
        <v>3318</v>
      </c>
      <c r="C348" t="s">
        <v>3319</v>
      </c>
      <c r="D348" s="24">
        <v>46049</v>
      </c>
      <c r="E348" s="24">
        <v>46051</v>
      </c>
      <c r="F348" t="s">
        <v>1686</v>
      </c>
      <c r="G348" t="s">
        <v>1687</v>
      </c>
      <c r="H348" t="s">
        <v>3320</v>
      </c>
      <c r="I348" s="31" t="s">
        <v>3177</v>
      </c>
      <c r="J348" t="s">
        <v>3321</v>
      </c>
      <c r="K348" t="s">
        <v>1691</v>
      </c>
      <c r="L348" t="s">
        <v>1692</v>
      </c>
      <c r="M348" t="s">
        <v>1686</v>
      </c>
      <c r="N348" t="s">
        <v>1777</v>
      </c>
    </row>
    <row r="349" spans="1:14" ht="17.45" customHeight="1">
      <c r="A349" t="s">
        <v>3322</v>
      </c>
      <c r="B349" t="s">
        <v>3323</v>
      </c>
      <c r="C349" t="s">
        <v>3324</v>
      </c>
      <c r="D349" s="24">
        <v>46049</v>
      </c>
      <c r="E349" s="24">
        <v>46051</v>
      </c>
      <c r="F349" t="s">
        <v>1686</v>
      </c>
      <c r="G349" t="s">
        <v>1687</v>
      </c>
      <c r="H349" t="s">
        <v>3325</v>
      </c>
      <c r="I349" s="31" t="s">
        <v>3326</v>
      </c>
      <c r="J349" t="s">
        <v>3327</v>
      </c>
      <c r="K349" t="s">
        <v>1691</v>
      </c>
      <c r="L349" t="s">
        <v>1692</v>
      </c>
      <c r="M349" t="s">
        <v>1686</v>
      </c>
      <c r="N349" t="s">
        <v>1777</v>
      </c>
    </row>
    <row r="350" spans="1:14" ht="17.45" customHeight="1">
      <c r="A350" t="s">
        <v>3328</v>
      </c>
      <c r="B350" t="s">
        <v>3329</v>
      </c>
      <c r="C350" t="s">
        <v>3330</v>
      </c>
      <c r="D350" s="24">
        <v>46049</v>
      </c>
      <c r="E350" s="24">
        <v>46051</v>
      </c>
      <c r="F350" t="s">
        <v>1686</v>
      </c>
      <c r="G350" t="s">
        <v>1687</v>
      </c>
      <c r="H350" t="s">
        <v>3331</v>
      </c>
      <c r="I350" s="31" t="s">
        <v>3332</v>
      </c>
      <c r="J350" t="s">
        <v>3333</v>
      </c>
      <c r="K350" t="s">
        <v>1691</v>
      </c>
      <c r="L350" t="s">
        <v>1692</v>
      </c>
      <c r="M350" t="s">
        <v>1686</v>
      </c>
      <c r="N350" t="s">
        <v>1777</v>
      </c>
    </row>
    <row r="351" spans="1:14" ht="17.45" customHeight="1">
      <c r="A351" t="s">
        <v>1077</v>
      </c>
      <c r="B351" t="s">
        <v>3334</v>
      </c>
      <c r="C351" t="s">
        <v>3335</v>
      </c>
      <c r="D351" s="24">
        <v>46049</v>
      </c>
      <c r="E351" s="24">
        <v>46051</v>
      </c>
      <c r="F351" t="s">
        <v>1686</v>
      </c>
      <c r="G351" t="s">
        <v>1687</v>
      </c>
      <c r="H351" t="s">
        <v>3336</v>
      </c>
      <c r="I351" s="31" t="s">
        <v>3337</v>
      </c>
      <c r="J351" t="s">
        <v>2365</v>
      </c>
      <c r="K351" t="s">
        <v>1691</v>
      </c>
      <c r="L351" t="s">
        <v>1692</v>
      </c>
      <c r="M351" t="s">
        <v>1686</v>
      </c>
      <c r="N351" t="s">
        <v>1777</v>
      </c>
    </row>
    <row r="352" spans="1:14" ht="17.45" customHeight="1">
      <c r="A352" t="s">
        <v>3338</v>
      </c>
      <c r="B352" t="s">
        <v>3339</v>
      </c>
      <c r="C352" t="s">
        <v>3340</v>
      </c>
      <c r="D352" s="24">
        <v>46049</v>
      </c>
      <c r="E352" s="24">
        <v>46051</v>
      </c>
      <c r="F352" t="s">
        <v>1686</v>
      </c>
      <c r="G352" t="s">
        <v>1687</v>
      </c>
      <c r="H352" t="s">
        <v>3341</v>
      </c>
      <c r="I352" s="31" t="s">
        <v>3342</v>
      </c>
      <c r="J352" t="s">
        <v>3343</v>
      </c>
      <c r="K352" t="s">
        <v>1691</v>
      </c>
      <c r="L352" t="s">
        <v>1692</v>
      </c>
      <c r="M352" t="s">
        <v>1686</v>
      </c>
      <c r="N352" t="s">
        <v>1777</v>
      </c>
    </row>
    <row r="353" spans="1:14" ht="17.45" customHeight="1">
      <c r="A353" t="s">
        <v>3344</v>
      </c>
      <c r="B353" t="s">
        <v>3345</v>
      </c>
      <c r="C353" t="s">
        <v>3346</v>
      </c>
      <c r="D353" s="24">
        <v>46049</v>
      </c>
      <c r="E353" s="24">
        <v>46051</v>
      </c>
      <c r="F353" t="s">
        <v>1686</v>
      </c>
      <c r="G353" t="s">
        <v>1687</v>
      </c>
      <c r="H353" t="s">
        <v>3347</v>
      </c>
      <c r="I353" s="31" t="s">
        <v>3348</v>
      </c>
      <c r="J353" t="s">
        <v>2467</v>
      </c>
      <c r="K353" t="s">
        <v>1691</v>
      </c>
      <c r="L353" t="s">
        <v>1692</v>
      </c>
      <c r="M353" t="s">
        <v>1686</v>
      </c>
      <c r="N353" t="s">
        <v>1777</v>
      </c>
    </row>
    <row r="354" spans="1:14" ht="17.45" customHeight="1">
      <c r="A354" t="s">
        <v>3349</v>
      </c>
      <c r="B354" t="s">
        <v>3350</v>
      </c>
      <c r="C354" t="s">
        <v>3351</v>
      </c>
      <c r="D354" s="24">
        <v>46049</v>
      </c>
      <c r="E354" s="24">
        <v>46051</v>
      </c>
      <c r="F354" t="s">
        <v>1686</v>
      </c>
      <c r="G354" t="s">
        <v>1687</v>
      </c>
      <c r="H354" t="s">
        <v>3352</v>
      </c>
      <c r="I354" s="31" t="s">
        <v>3353</v>
      </c>
      <c r="J354" t="s">
        <v>3354</v>
      </c>
      <c r="K354" t="s">
        <v>1691</v>
      </c>
      <c r="L354" t="s">
        <v>1692</v>
      </c>
      <c r="M354" t="s">
        <v>1686</v>
      </c>
      <c r="N354" t="s">
        <v>1777</v>
      </c>
    </row>
    <row r="355" spans="1:14" ht="17.45" customHeight="1">
      <c r="A355" t="s">
        <v>3355</v>
      </c>
      <c r="B355" t="s">
        <v>3356</v>
      </c>
      <c r="C355" t="s">
        <v>3357</v>
      </c>
      <c r="D355" s="24">
        <v>46049</v>
      </c>
      <c r="E355" s="24">
        <v>46051</v>
      </c>
      <c r="F355" t="s">
        <v>1686</v>
      </c>
      <c r="G355" t="s">
        <v>1687</v>
      </c>
      <c r="H355" t="s">
        <v>3358</v>
      </c>
      <c r="I355" s="31" t="s">
        <v>3359</v>
      </c>
      <c r="J355" t="s">
        <v>3360</v>
      </c>
      <c r="K355" t="s">
        <v>1691</v>
      </c>
      <c r="L355" t="s">
        <v>1692</v>
      </c>
      <c r="M355" t="s">
        <v>1686</v>
      </c>
      <c r="N355" t="s">
        <v>1777</v>
      </c>
    </row>
    <row r="356" spans="1:14" ht="17.45" customHeight="1">
      <c r="A356" t="s">
        <v>1079</v>
      </c>
      <c r="B356" t="s">
        <v>3361</v>
      </c>
      <c r="C356" t="s">
        <v>3362</v>
      </c>
      <c r="D356" s="24">
        <v>46049</v>
      </c>
      <c r="E356" s="24">
        <v>46051</v>
      </c>
      <c r="F356" t="s">
        <v>1686</v>
      </c>
      <c r="G356" t="s">
        <v>1687</v>
      </c>
      <c r="H356" t="s">
        <v>3363</v>
      </c>
      <c r="I356" s="31" t="s">
        <v>3364</v>
      </c>
      <c r="J356" t="s">
        <v>3365</v>
      </c>
      <c r="K356" t="s">
        <v>1691</v>
      </c>
      <c r="L356" t="s">
        <v>1692</v>
      </c>
      <c r="M356" t="s">
        <v>1686</v>
      </c>
      <c r="N356" t="s">
        <v>1777</v>
      </c>
    </row>
    <row r="357" spans="1:14" ht="17.45" customHeight="1">
      <c r="A357" t="s">
        <v>3366</v>
      </c>
      <c r="B357" t="s">
        <v>3367</v>
      </c>
      <c r="C357" t="s">
        <v>3368</v>
      </c>
      <c r="D357" s="24">
        <v>46049</v>
      </c>
      <c r="E357" s="24">
        <v>46051</v>
      </c>
      <c r="F357" t="s">
        <v>1686</v>
      </c>
      <c r="G357" t="s">
        <v>1687</v>
      </c>
      <c r="H357" t="s">
        <v>3369</v>
      </c>
      <c r="I357" s="31" t="s">
        <v>3370</v>
      </c>
      <c r="J357" t="s">
        <v>3371</v>
      </c>
      <c r="K357" t="s">
        <v>1691</v>
      </c>
      <c r="L357" t="s">
        <v>1692</v>
      </c>
      <c r="M357" t="s">
        <v>1686</v>
      </c>
      <c r="N357" t="s">
        <v>1777</v>
      </c>
    </row>
    <row r="358" spans="1:14" ht="17.45" customHeight="1">
      <c r="A358" t="s">
        <v>376</v>
      </c>
      <c r="B358" t="s">
        <v>3372</v>
      </c>
      <c r="C358" t="s">
        <v>3373</v>
      </c>
      <c r="D358" s="24">
        <v>46049</v>
      </c>
      <c r="E358" s="24">
        <v>46051</v>
      </c>
      <c r="F358" t="s">
        <v>1686</v>
      </c>
      <c r="G358" t="s">
        <v>1687</v>
      </c>
      <c r="H358" t="s">
        <v>3374</v>
      </c>
      <c r="I358" s="31" t="s">
        <v>3375</v>
      </c>
      <c r="J358" t="s">
        <v>3376</v>
      </c>
      <c r="K358" t="s">
        <v>1691</v>
      </c>
      <c r="L358" t="s">
        <v>1692</v>
      </c>
      <c r="M358" t="s">
        <v>1686</v>
      </c>
      <c r="N358" t="s">
        <v>1777</v>
      </c>
    </row>
    <row r="359" spans="1:14" ht="17.45" customHeight="1">
      <c r="A359" t="s">
        <v>1091</v>
      </c>
      <c r="B359" t="s">
        <v>3377</v>
      </c>
      <c r="C359" t="s">
        <v>3378</v>
      </c>
      <c r="D359" s="24">
        <v>46049</v>
      </c>
      <c r="E359" s="24">
        <v>46051</v>
      </c>
      <c r="F359" t="s">
        <v>1686</v>
      </c>
      <c r="G359" t="s">
        <v>1687</v>
      </c>
      <c r="H359" t="s">
        <v>3379</v>
      </c>
      <c r="I359" s="31" t="s">
        <v>3380</v>
      </c>
      <c r="J359" t="s">
        <v>2609</v>
      </c>
      <c r="K359" t="s">
        <v>1691</v>
      </c>
      <c r="L359" t="s">
        <v>1692</v>
      </c>
      <c r="M359" t="s">
        <v>1686</v>
      </c>
      <c r="N359" t="s">
        <v>1777</v>
      </c>
    </row>
    <row r="360" spans="1:14" ht="17.45" customHeight="1">
      <c r="A360" t="s">
        <v>1093</v>
      </c>
      <c r="B360" t="s">
        <v>3381</v>
      </c>
      <c r="C360" t="s">
        <v>3382</v>
      </c>
      <c r="D360" s="24">
        <v>46049</v>
      </c>
      <c r="E360" s="24">
        <v>46051</v>
      </c>
      <c r="F360" t="s">
        <v>1686</v>
      </c>
      <c r="G360" t="s">
        <v>1687</v>
      </c>
      <c r="H360" t="s">
        <v>3383</v>
      </c>
      <c r="I360" s="31" t="s">
        <v>3384</v>
      </c>
      <c r="J360" t="s">
        <v>3178</v>
      </c>
      <c r="K360" t="s">
        <v>1691</v>
      </c>
      <c r="L360" t="s">
        <v>1692</v>
      </c>
      <c r="M360" t="s">
        <v>1686</v>
      </c>
      <c r="N360" t="s">
        <v>1777</v>
      </c>
    </row>
    <row r="361" spans="1:14" ht="17.45" customHeight="1">
      <c r="A361" t="s">
        <v>1095</v>
      </c>
      <c r="B361" t="s">
        <v>3385</v>
      </c>
      <c r="C361" t="s">
        <v>3386</v>
      </c>
      <c r="D361" s="24">
        <v>46049</v>
      </c>
      <c r="E361" s="24">
        <v>46051</v>
      </c>
      <c r="F361" t="s">
        <v>1686</v>
      </c>
      <c r="G361" t="s">
        <v>1687</v>
      </c>
      <c r="H361" t="s">
        <v>3387</v>
      </c>
      <c r="I361" s="31" t="s">
        <v>3388</v>
      </c>
      <c r="J361" t="s">
        <v>3389</v>
      </c>
      <c r="K361" t="s">
        <v>1691</v>
      </c>
      <c r="L361" t="s">
        <v>1692</v>
      </c>
      <c r="M361" t="s">
        <v>1686</v>
      </c>
      <c r="N361" t="s">
        <v>1777</v>
      </c>
    </row>
    <row r="362" spans="1:14" ht="17.45" customHeight="1">
      <c r="A362" t="s">
        <v>3390</v>
      </c>
      <c r="B362" t="s">
        <v>3391</v>
      </c>
      <c r="C362" t="s">
        <v>3392</v>
      </c>
      <c r="D362" s="24">
        <v>46049</v>
      </c>
      <c r="E362" s="24">
        <v>46051</v>
      </c>
      <c r="F362" t="s">
        <v>1686</v>
      </c>
      <c r="G362" t="s">
        <v>1687</v>
      </c>
      <c r="H362" t="s">
        <v>3393</v>
      </c>
      <c r="I362" s="31" t="s">
        <v>3394</v>
      </c>
      <c r="J362" t="s">
        <v>3395</v>
      </c>
      <c r="K362" t="s">
        <v>1691</v>
      </c>
      <c r="L362" t="s">
        <v>1692</v>
      </c>
      <c r="M362" t="s">
        <v>1686</v>
      </c>
      <c r="N362" t="s">
        <v>1777</v>
      </c>
    </row>
    <row r="363" spans="1:14" ht="17.45" customHeight="1">
      <c r="A363" t="s">
        <v>3396</v>
      </c>
      <c r="B363" t="s">
        <v>3397</v>
      </c>
      <c r="C363" t="s">
        <v>3398</v>
      </c>
      <c r="D363" s="24">
        <v>46049</v>
      </c>
      <c r="E363" s="24">
        <v>46051</v>
      </c>
      <c r="F363" t="s">
        <v>1686</v>
      </c>
      <c r="G363" t="s">
        <v>1687</v>
      </c>
      <c r="H363" t="s">
        <v>3399</v>
      </c>
      <c r="I363" s="31" t="s">
        <v>3400</v>
      </c>
      <c r="J363" t="s">
        <v>3401</v>
      </c>
      <c r="K363" t="s">
        <v>1691</v>
      </c>
      <c r="L363" t="s">
        <v>1692</v>
      </c>
      <c r="M363" t="s">
        <v>1686</v>
      </c>
      <c r="N363" t="s">
        <v>1777</v>
      </c>
    </row>
    <row r="364" spans="1:14" ht="17.45" customHeight="1">
      <c r="A364" t="s">
        <v>3402</v>
      </c>
      <c r="B364" t="s">
        <v>3403</v>
      </c>
      <c r="C364" t="s">
        <v>3404</v>
      </c>
      <c r="D364" s="24">
        <v>46049</v>
      </c>
      <c r="E364" s="24">
        <v>46051</v>
      </c>
      <c r="F364" t="s">
        <v>1686</v>
      </c>
      <c r="G364" t="s">
        <v>1687</v>
      </c>
      <c r="H364" t="s">
        <v>3405</v>
      </c>
      <c r="I364" s="31" t="s">
        <v>3406</v>
      </c>
      <c r="J364" t="s">
        <v>3407</v>
      </c>
      <c r="K364" t="s">
        <v>1691</v>
      </c>
      <c r="L364" t="s">
        <v>1692</v>
      </c>
      <c r="M364" t="s">
        <v>1686</v>
      </c>
      <c r="N364" t="s">
        <v>1777</v>
      </c>
    </row>
    <row r="365" spans="1:14" ht="17.45" customHeight="1">
      <c r="A365" t="s">
        <v>3408</v>
      </c>
      <c r="B365" t="s">
        <v>3409</v>
      </c>
      <c r="C365" t="s">
        <v>3410</v>
      </c>
      <c r="D365" s="24">
        <v>46049</v>
      </c>
      <c r="E365" s="24">
        <v>46051</v>
      </c>
      <c r="F365" t="s">
        <v>1686</v>
      </c>
      <c r="G365" t="s">
        <v>1687</v>
      </c>
      <c r="H365" t="s">
        <v>3411</v>
      </c>
      <c r="I365" s="31" t="s">
        <v>3412</v>
      </c>
      <c r="J365" t="s">
        <v>3413</v>
      </c>
      <c r="K365" t="s">
        <v>1691</v>
      </c>
      <c r="L365" t="s">
        <v>1692</v>
      </c>
      <c r="M365" t="s">
        <v>1686</v>
      </c>
      <c r="N365" t="s">
        <v>1777</v>
      </c>
    </row>
    <row r="366" spans="1:14" ht="17.45" customHeight="1">
      <c r="A366" t="s">
        <v>1101</v>
      </c>
      <c r="B366" t="s">
        <v>3414</v>
      </c>
      <c r="C366" t="s">
        <v>3415</v>
      </c>
      <c r="D366" s="24">
        <v>46049</v>
      </c>
      <c r="E366" s="24">
        <v>46051</v>
      </c>
      <c r="F366" t="s">
        <v>1686</v>
      </c>
      <c r="G366" t="s">
        <v>1687</v>
      </c>
      <c r="H366" t="s">
        <v>3416</v>
      </c>
      <c r="I366" s="31" t="s">
        <v>3417</v>
      </c>
      <c r="J366" t="s">
        <v>2365</v>
      </c>
      <c r="K366" t="s">
        <v>1691</v>
      </c>
      <c r="L366" t="s">
        <v>1692</v>
      </c>
      <c r="M366" t="s">
        <v>1686</v>
      </c>
      <c r="N366" t="s">
        <v>1777</v>
      </c>
    </row>
    <row r="367" spans="1:14" ht="17.45" customHeight="1">
      <c r="A367" t="s">
        <v>3418</v>
      </c>
      <c r="B367" t="s">
        <v>3419</v>
      </c>
      <c r="C367" t="s">
        <v>3420</v>
      </c>
      <c r="D367" s="24">
        <v>46049</v>
      </c>
      <c r="E367" s="24">
        <v>46051</v>
      </c>
      <c r="F367" t="s">
        <v>1686</v>
      </c>
      <c r="G367" t="s">
        <v>1687</v>
      </c>
      <c r="H367" t="s">
        <v>3421</v>
      </c>
      <c r="I367" s="31" t="s">
        <v>3422</v>
      </c>
      <c r="J367" t="s">
        <v>3423</v>
      </c>
      <c r="K367" t="s">
        <v>1691</v>
      </c>
      <c r="L367" t="s">
        <v>1692</v>
      </c>
      <c r="M367" t="s">
        <v>1686</v>
      </c>
      <c r="N367" t="s">
        <v>1777</v>
      </c>
    </row>
    <row r="368" spans="1:14" ht="17.45" customHeight="1">
      <c r="A368" t="s">
        <v>385</v>
      </c>
      <c r="B368" t="s">
        <v>3424</v>
      </c>
      <c r="C368" t="s">
        <v>3425</v>
      </c>
      <c r="D368" s="24">
        <v>46049</v>
      </c>
      <c r="E368" s="24">
        <v>46051</v>
      </c>
      <c r="F368" t="s">
        <v>1686</v>
      </c>
      <c r="G368" t="s">
        <v>1687</v>
      </c>
      <c r="H368" t="s">
        <v>3426</v>
      </c>
      <c r="I368" s="31" t="s">
        <v>3427</v>
      </c>
      <c r="J368" t="s">
        <v>3428</v>
      </c>
      <c r="K368" t="s">
        <v>1691</v>
      </c>
      <c r="L368" t="s">
        <v>1692</v>
      </c>
      <c r="M368" t="s">
        <v>1686</v>
      </c>
      <c r="N368" t="s">
        <v>1777</v>
      </c>
    </row>
    <row r="369" spans="1:14" ht="17.45" customHeight="1">
      <c r="A369" t="s">
        <v>1105</v>
      </c>
      <c r="B369" t="s">
        <v>3429</v>
      </c>
      <c r="C369" t="s">
        <v>3430</v>
      </c>
      <c r="D369" s="24">
        <v>46049</v>
      </c>
      <c r="E369" s="24">
        <v>46051</v>
      </c>
      <c r="F369" t="s">
        <v>1686</v>
      </c>
      <c r="G369" t="s">
        <v>1687</v>
      </c>
      <c r="H369" t="s">
        <v>3431</v>
      </c>
      <c r="I369" s="31" t="s">
        <v>3432</v>
      </c>
      <c r="J369" t="s">
        <v>3433</v>
      </c>
      <c r="K369" t="s">
        <v>1691</v>
      </c>
      <c r="L369" t="s">
        <v>1692</v>
      </c>
      <c r="M369" t="s">
        <v>1686</v>
      </c>
      <c r="N369" t="s">
        <v>1777</v>
      </c>
    </row>
    <row r="370" spans="1:14" ht="17.45" customHeight="1">
      <c r="A370" t="s">
        <v>3434</v>
      </c>
      <c r="B370" t="s">
        <v>3435</v>
      </c>
      <c r="C370" t="s">
        <v>3436</v>
      </c>
      <c r="D370" s="24">
        <v>46049</v>
      </c>
      <c r="E370" s="24">
        <v>46051</v>
      </c>
      <c r="F370" t="s">
        <v>1686</v>
      </c>
      <c r="G370" t="s">
        <v>1687</v>
      </c>
      <c r="H370" t="s">
        <v>3437</v>
      </c>
      <c r="I370" s="31" t="s">
        <v>3438</v>
      </c>
      <c r="J370" t="s">
        <v>3439</v>
      </c>
      <c r="K370" t="s">
        <v>1691</v>
      </c>
      <c r="L370" t="s">
        <v>1692</v>
      </c>
      <c r="M370" t="s">
        <v>1686</v>
      </c>
      <c r="N370" t="s">
        <v>2569</v>
      </c>
    </row>
    <row r="371" spans="1:14" ht="17.45" customHeight="1">
      <c r="A371" t="s">
        <v>391</v>
      </c>
      <c r="B371" t="s">
        <v>3440</v>
      </c>
      <c r="C371" t="s">
        <v>3441</v>
      </c>
      <c r="D371" s="24">
        <v>46049</v>
      </c>
      <c r="E371" s="24">
        <v>46051</v>
      </c>
      <c r="F371" t="s">
        <v>1686</v>
      </c>
      <c r="G371" t="s">
        <v>1687</v>
      </c>
      <c r="H371" t="s">
        <v>3442</v>
      </c>
      <c r="I371" s="31" t="s">
        <v>3443</v>
      </c>
      <c r="J371" t="s">
        <v>3444</v>
      </c>
      <c r="K371" t="s">
        <v>1691</v>
      </c>
      <c r="L371" t="s">
        <v>1692</v>
      </c>
      <c r="M371" t="s">
        <v>1686</v>
      </c>
      <c r="N371" t="s">
        <v>1777</v>
      </c>
    </row>
    <row r="372" spans="1:14" ht="17.45" customHeight="1">
      <c r="A372" t="s">
        <v>3445</v>
      </c>
      <c r="B372" t="s">
        <v>3446</v>
      </c>
      <c r="C372" t="s">
        <v>3447</v>
      </c>
      <c r="D372" s="24">
        <v>46049</v>
      </c>
      <c r="E372" s="24">
        <v>46051</v>
      </c>
      <c r="F372" t="s">
        <v>1686</v>
      </c>
      <c r="G372" t="s">
        <v>1687</v>
      </c>
      <c r="H372" t="s">
        <v>3448</v>
      </c>
      <c r="I372" s="31" t="s">
        <v>3251</v>
      </c>
      <c r="J372" t="s">
        <v>3360</v>
      </c>
      <c r="K372" t="s">
        <v>1691</v>
      </c>
      <c r="L372" t="s">
        <v>1692</v>
      </c>
      <c r="M372" t="s">
        <v>1686</v>
      </c>
      <c r="N372" t="s">
        <v>1777</v>
      </c>
    </row>
    <row r="373" spans="1:14" ht="17.45" customHeight="1">
      <c r="A373" t="s">
        <v>3449</v>
      </c>
      <c r="B373" t="s">
        <v>3450</v>
      </c>
      <c r="C373" t="s">
        <v>3451</v>
      </c>
      <c r="D373" s="24">
        <v>46049</v>
      </c>
      <c r="E373" s="24">
        <v>46051</v>
      </c>
      <c r="F373" t="s">
        <v>1686</v>
      </c>
      <c r="G373" t="s">
        <v>1687</v>
      </c>
      <c r="H373" t="s">
        <v>3452</v>
      </c>
      <c r="I373" s="31" t="s">
        <v>3453</v>
      </c>
      <c r="J373" t="s">
        <v>2068</v>
      </c>
      <c r="K373" t="s">
        <v>1691</v>
      </c>
      <c r="L373" t="s">
        <v>1692</v>
      </c>
      <c r="M373" t="s">
        <v>1686</v>
      </c>
      <c r="N373" t="s">
        <v>1777</v>
      </c>
    </row>
    <row r="374" spans="1:14" ht="17.45" customHeight="1">
      <c r="A374" t="s">
        <v>3454</v>
      </c>
      <c r="B374" t="s">
        <v>3455</v>
      </c>
      <c r="C374" t="s">
        <v>3456</v>
      </c>
      <c r="D374" s="24">
        <v>46049</v>
      </c>
      <c r="E374" s="24">
        <v>46051</v>
      </c>
      <c r="F374" t="s">
        <v>1686</v>
      </c>
      <c r="G374" t="s">
        <v>1687</v>
      </c>
      <c r="H374" t="s">
        <v>3457</v>
      </c>
      <c r="I374" s="31" t="s">
        <v>3458</v>
      </c>
      <c r="J374" t="s">
        <v>3459</v>
      </c>
      <c r="K374" t="s">
        <v>1691</v>
      </c>
      <c r="L374" t="s">
        <v>1692</v>
      </c>
      <c r="M374" t="s">
        <v>1686</v>
      </c>
      <c r="N374" t="s">
        <v>1777</v>
      </c>
    </row>
    <row r="375" spans="1:14" ht="17.45" customHeight="1">
      <c r="A375" t="s">
        <v>3460</v>
      </c>
      <c r="B375" t="s">
        <v>3461</v>
      </c>
      <c r="C375" t="s">
        <v>3462</v>
      </c>
      <c r="D375" s="24">
        <v>46049</v>
      </c>
      <c r="E375" s="24">
        <v>46051</v>
      </c>
      <c r="F375" t="s">
        <v>1686</v>
      </c>
      <c r="G375" t="s">
        <v>1687</v>
      </c>
      <c r="H375" t="s">
        <v>3463</v>
      </c>
      <c r="I375" s="31" t="s">
        <v>3251</v>
      </c>
      <c r="J375" t="s">
        <v>3464</v>
      </c>
      <c r="K375" t="s">
        <v>1691</v>
      </c>
      <c r="L375" t="s">
        <v>1692</v>
      </c>
      <c r="M375" t="s">
        <v>1686</v>
      </c>
      <c r="N375" t="s">
        <v>1777</v>
      </c>
    </row>
    <row r="376" spans="1:14" ht="17.45" customHeight="1">
      <c r="A376" t="s">
        <v>3465</v>
      </c>
      <c r="B376" t="s">
        <v>3466</v>
      </c>
      <c r="C376" t="s">
        <v>3467</v>
      </c>
      <c r="D376" s="24">
        <v>46049</v>
      </c>
      <c r="E376" s="24">
        <v>46051</v>
      </c>
      <c r="F376" t="s">
        <v>1686</v>
      </c>
      <c r="G376" t="s">
        <v>1687</v>
      </c>
      <c r="H376" t="s">
        <v>3468</v>
      </c>
      <c r="I376" s="31" t="s">
        <v>3223</v>
      </c>
      <c r="J376" t="s">
        <v>2416</v>
      </c>
      <c r="K376" t="s">
        <v>1691</v>
      </c>
      <c r="L376" t="s">
        <v>1692</v>
      </c>
      <c r="M376" t="s">
        <v>1686</v>
      </c>
      <c r="N376" t="s">
        <v>1777</v>
      </c>
    </row>
    <row r="377" spans="1:14" ht="17.45" customHeight="1">
      <c r="A377" t="s">
        <v>3469</v>
      </c>
      <c r="B377" t="s">
        <v>3470</v>
      </c>
      <c r="C377" t="s">
        <v>3471</v>
      </c>
      <c r="D377" s="24">
        <v>46049</v>
      </c>
      <c r="E377" s="24">
        <v>46051</v>
      </c>
      <c r="F377" t="s">
        <v>1686</v>
      </c>
      <c r="G377" t="s">
        <v>1687</v>
      </c>
      <c r="H377" t="s">
        <v>3472</v>
      </c>
      <c r="I377" s="31" t="s">
        <v>3473</v>
      </c>
      <c r="J377" t="s">
        <v>3474</v>
      </c>
      <c r="K377" t="s">
        <v>1691</v>
      </c>
      <c r="L377" t="s">
        <v>1692</v>
      </c>
      <c r="M377" t="s">
        <v>1686</v>
      </c>
      <c r="N377" t="s">
        <v>1777</v>
      </c>
    </row>
    <row r="378" spans="1:14" ht="17.45" customHeight="1">
      <c r="A378" t="s">
        <v>3475</v>
      </c>
      <c r="B378" t="s">
        <v>3476</v>
      </c>
      <c r="C378" t="s">
        <v>3477</v>
      </c>
      <c r="D378" s="24">
        <v>46049</v>
      </c>
      <c r="E378" s="24">
        <v>46051</v>
      </c>
      <c r="F378" t="s">
        <v>1686</v>
      </c>
      <c r="G378" t="s">
        <v>1687</v>
      </c>
      <c r="H378" t="s">
        <v>3478</v>
      </c>
      <c r="I378" s="31" t="s">
        <v>3479</v>
      </c>
      <c r="J378" t="s">
        <v>3480</v>
      </c>
      <c r="K378" t="s">
        <v>1691</v>
      </c>
      <c r="L378" t="s">
        <v>1692</v>
      </c>
      <c r="M378" t="s">
        <v>1686</v>
      </c>
      <c r="N378" t="s">
        <v>1777</v>
      </c>
    </row>
    <row r="379" spans="1:14" ht="17.45" customHeight="1">
      <c r="A379" t="s">
        <v>1117</v>
      </c>
      <c r="B379" t="s">
        <v>3481</v>
      </c>
      <c r="C379" t="s">
        <v>3482</v>
      </c>
      <c r="D379" s="24">
        <v>46049</v>
      </c>
      <c r="E379" s="24">
        <v>46051</v>
      </c>
      <c r="F379" t="s">
        <v>1686</v>
      </c>
      <c r="G379" t="s">
        <v>1687</v>
      </c>
      <c r="H379" t="s">
        <v>3483</v>
      </c>
      <c r="I379" s="31" t="s">
        <v>3484</v>
      </c>
      <c r="J379" t="s">
        <v>3485</v>
      </c>
      <c r="K379" t="s">
        <v>1691</v>
      </c>
      <c r="L379" t="s">
        <v>1692</v>
      </c>
      <c r="M379" t="s">
        <v>1686</v>
      </c>
      <c r="N379" t="s">
        <v>1777</v>
      </c>
    </row>
    <row r="380" spans="1:14" ht="17.45" customHeight="1">
      <c r="A380" t="s">
        <v>3486</v>
      </c>
      <c r="B380" t="s">
        <v>3487</v>
      </c>
      <c r="C380" t="s">
        <v>3488</v>
      </c>
      <c r="D380" s="24">
        <v>46049</v>
      </c>
      <c r="E380" s="24">
        <v>46051</v>
      </c>
      <c r="F380" t="s">
        <v>1686</v>
      </c>
      <c r="G380" t="s">
        <v>1687</v>
      </c>
      <c r="H380" t="s">
        <v>3489</v>
      </c>
      <c r="I380" s="31" t="s">
        <v>3490</v>
      </c>
      <c r="J380" t="s">
        <v>2473</v>
      </c>
      <c r="K380" t="s">
        <v>1691</v>
      </c>
      <c r="L380" t="s">
        <v>1692</v>
      </c>
      <c r="M380" t="s">
        <v>1686</v>
      </c>
      <c r="N380" t="s">
        <v>1805</v>
      </c>
    </row>
    <row r="381" spans="1:14" ht="17.45" customHeight="1">
      <c r="A381" t="s">
        <v>1119</v>
      </c>
      <c r="B381" t="s">
        <v>3491</v>
      </c>
      <c r="C381" t="s">
        <v>3492</v>
      </c>
      <c r="D381" s="24">
        <v>46049</v>
      </c>
      <c r="E381" s="24">
        <v>46051</v>
      </c>
      <c r="F381" t="s">
        <v>1686</v>
      </c>
      <c r="G381" t="s">
        <v>1687</v>
      </c>
      <c r="H381" t="s">
        <v>3493</v>
      </c>
      <c r="I381" s="31" t="s">
        <v>3494</v>
      </c>
      <c r="J381" t="s">
        <v>3207</v>
      </c>
      <c r="K381" t="s">
        <v>1691</v>
      </c>
      <c r="L381" t="s">
        <v>1692</v>
      </c>
      <c r="M381" t="s">
        <v>1691</v>
      </c>
      <c r="N381" t="s">
        <v>1777</v>
      </c>
    </row>
    <row r="382" spans="1:14" ht="17.45" customHeight="1">
      <c r="A382" t="s">
        <v>1121</v>
      </c>
      <c r="B382" t="s">
        <v>3495</v>
      </c>
      <c r="C382" t="s">
        <v>3496</v>
      </c>
      <c r="D382" s="24">
        <v>46049</v>
      </c>
      <c r="E382" s="24">
        <v>46051</v>
      </c>
      <c r="F382" t="s">
        <v>1686</v>
      </c>
      <c r="G382" t="s">
        <v>1687</v>
      </c>
      <c r="H382" t="s">
        <v>3497</v>
      </c>
      <c r="I382" s="31" t="s">
        <v>3498</v>
      </c>
      <c r="J382" t="s">
        <v>2285</v>
      </c>
      <c r="K382" t="s">
        <v>1691</v>
      </c>
      <c r="L382" t="s">
        <v>1692</v>
      </c>
      <c r="M382" t="s">
        <v>1691</v>
      </c>
      <c r="N382" t="s">
        <v>1777</v>
      </c>
    </row>
    <row r="383" spans="1:14" ht="17.45" customHeight="1">
      <c r="A383" t="s">
        <v>1123</v>
      </c>
      <c r="B383" t="s">
        <v>3499</v>
      </c>
      <c r="C383" t="s">
        <v>3500</v>
      </c>
      <c r="D383" s="24">
        <v>46049</v>
      </c>
      <c r="E383" s="24">
        <v>46051</v>
      </c>
      <c r="F383" t="s">
        <v>1686</v>
      </c>
      <c r="G383" t="s">
        <v>1687</v>
      </c>
      <c r="H383" t="s">
        <v>3501</v>
      </c>
      <c r="I383" s="31" t="s">
        <v>3502</v>
      </c>
      <c r="J383" t="s">
        <v>3503</v>
      </c>
      <c r="K383" t="s">
        <v>1691</v>
      </c>
      <c r="L383" t="s">
        <v>1692</v>
      </c>
      <c r="M383" t="s">
        <v>1691</v>
      </c>
      <c r="N383" t="s">
        <v>1777</v>
      </c>
    </row>
    <row r="384" spans="1:14" ht="17.45" customHeight="1">
      <c r="A384" t="s">
        <v>403</v>
      </c>
      <c r="B384" t="s">
        <v>3504</v>
      </c>
      <c r="C384" t="s">
        <v>3505</v>
      </c>
      <c r="D384" s="24">
        <v>46049</v>
      </c>
      <c r="E384" s="24">
        <v>46051</v>
      </c>
      <c r="F384" t="s">
        <v>1686</v>
      </c>
      <c r="G384" t="s">
        <v>1687</v>
      </c>
      <c r="H384" t="s">
        <v>3506</v>
      </c>
      <c r="I384" s="31" t="s">
        <v>3507</v>
      </c>
      <c r="J384" t="s">
        <v>3508</v>
      </c>
      <c r="K384" t="s">
        <v>1691</v>
      </c>
      <c r="L384" t="s">
        <v>1692</v>
      </c>
      <c r="M384" t="s">
        <v>1686</v>
      </c>
      <c r="N384" t="s">
        <v>1777</v>
      </c>
    </row>
    <row r="385" spans="1:14" ht="17.45" customHeight="1">
      <c r="A385" t="s">
        <v>405</v>
      </c>
      <c r="B385" t="s">
        <v>3509</v>
      </c>
      <c r="C385" t="s">
        <v>3510</v>
      </c>
      <c r="D385" s="24">
        <v>46049</v>
      </c>
      <c r="E385" s="24">
        <v>46051</v>
      </c>
      <c r="F385" t="s">
        <v>1686</v>
      </c>
      <c r="G385" t="s">
        <v>1687</v>
      </c>
      <c r="H385" t="s">
        <v>3511</v>
      </c>
      <c r="I385" s="31" t="s">
        <v>3512</v>
      </c>
      <c r="J385" t="s">
        <v>3119</v>
      </c>
      <c r="K385" t="s">
        <v>1691</v>
      </c>
      <c r="L385" t="s">
        <v>1692</v>
      </c>
      <c r="M385" t="s">
        <v>1691</v>
      </c>
      <c r="N385" t="s">
        <v>1777</v>
      </c>
    </row>
    <row r="386" spans="1:14" ht="17.45" customHeight="1">
      <c r="A386" t="s">
        <v>408</v>
      </c>
      <c r="B386" t="s">
        <v>3513</v>
      </c>
      <c r="C386" t="s">
        <v>3514</v>
      </c>
      <c r="D386" s="24">
        <v>46049</v>
      </c>
      <c r="E386" s="24">
        <v>46051</v>
      </c>
      <c r="F386" t="s">
        <v>1686</v>
      </c>
      <c r="G386" t="s">
        <v>1687</v>
      </c>
      <c r="H386" t="s">
        <v>3515</v>
      </c>
      <c r="I386" s="31" t="s">
        <v>3516</v>
      </c>
      <c r="J386" t="s">
        <v>2068</v>
      </c>
      <c r="K386" t="s">
        <v>1691</v>
      </c>
      <c r="L386" t="s">
        <v>1692</v>
      </c>
      <c r="M386" t="s">
        <v>1691</v>
      </c>
      <c r="N386" t="s">
        <v>1777</v>
      </c>
    </row>
    <row r="387" spans="1:14" ht="17.45" customHeight="1">
      <c r="A387" t="s">
        <v>1125</v>
      </c>
      <c r="B387" t="s">
        <v>3517</v>
      </c>
      <c r="C387" t="s">
        <v>3518</v>
      </c>
      <c r="D387" s="24">
        <v>46049</v>
      </c>
      <c r="E387" s="24">
        <v>46051</v>
      </c>
      <c r="F387" t="s">
        <v>1686</v>
      </c>
      <c r="G387" t="s">
        <v>1687</v>
      </c>
      <c r="H387" t="s">
        <v>3519</v>
      </c>
      <c r="I387" s="31" t="s">
        <v>3520</v>
      </c>
      <c r="J387" t="s">
        <v>3521</v>
      </c>
      <c r="K387" t="s">
        <v>1691</v>
      </c>
      <c r="L387" t="s">
        <v>1692</v>
      </c>
      <c r="M387" t="s">
        <v>1691</v>
      </c>
      <c r="N387" t="s">
        <v>1777</v>
      </c>
    </row>
    <row r="388" spans="1:14" ht="17.45" customHeight="1">
      <c r="A388" t="s">
        <v>3522</v>
      </c>
      <c r="B388" t="s">
        <v>3523</v>
      </c>
      <c r="C388" t="s">
        <v>3524</v>
      </c>
      <c r="D388" s="24">
        <v>46049</v>
      </c>
      <c r="E388" s="24">
        <v>46051</v>
      </c>
      <c r="F388" t="s">
        <v>1686</v>
      </c>
      <c r="G388" t="s">
        <v>1687</v>
      </c>
      <c r="H388" t="s">
        <v>3525</v>
      </c>
      <c r="I388" s="31" t="s">
        <v>3526</v>
      </c>
      <c r="J388" t="s">
        <v>2200</v>
      </c>
      <c r="K388" t="s">
        <v>1691</v>
      </c>
      <c r="L388" t="s">
        <v>1692</v>
      </c>
      <c r="M388" t="s">
        <v>1691</v>
      </c>
      <c r="N388" t="s">
        <v>1777</v>
      </c>
    </row>
    <row r="389" spans="1:14" ht="17.45" customHeight="1">
      <c r="A389" t="s">
        <v>1127</v>
      </c>
      <c r="B389" t="s">
        <v>3527</v>
      </c>
      <c r="C389" t="s">
        <v>3528</v>
      </c>
      <c r="D389" s="24">
        <v>46049</v>
      </c>
      <c r="E389" s="24">
        <v>46051</v>
      </c>
      <c r="F389" t="s">
        <v>1686</v>
      </c>
      <c r="G389" t="s">
        <v>1687</v>
      </c>
      <c r="H389" t="s">
        <v>3529</v>
      </c>
      <c r="I389" s="31" t="s">
        <v>3530</v>
      </c>
      <c r="J389" t="s">
        <v>2630</v>
      </c>
      <c r="K389" t="s">
        <v>1691</v>
      </c>
      <c r="L389" t="s">
        <v>1692</v>
      </c>
      <c r="M389" t="s">
        <v>1691</v>
      </c>
      <c r="N389" t="s">
        <v>1777</v>
      </c>
    </row>
    <row r="390" spans="1:14" ht="17.45" customHeight="1">
      <c r="A390" t="s">
        <v>410</v>
      </c>
      <c r="B390" t="s">
        <v>3531</v>
      </c>
      <c r="C390" t="s">
        <v>3532</v>
      </c>
      <c r="D390" s="24">
        <v>46049</v>
      </c>
      <c r="E390" s="24">
        <v>46051</v>
      </c>
      <c r="F390" t="s">
        <v>1686</v>
      </c>
      <c r="G390" t="s">
        <v>1687</v>
      </c>
      <c r="H390" t="s">
        <v>3533</v>
      </c>
      <c r="I390" s="31" t="s">
        <v>3534</v>
      </c>
      <c r="J390" t="s">
        <v>3535</v>
      </c>
      <c r="K390" t="s">
        <v>1691</v>
      </c>
      <c r="L390" t="s">
        <v>1692</v>
      </c>
      <c r="M390" t="s">
        <v>1686</v>
      </c>
      <c r="N390" t="s">
        <v>1777</v>
      </c>
    </row>
    <row r="391" spans="1:14" ht="17.45" customHeight="1">
      <c r="A391" t="s">
        <v>3536</v>
      </c>
      <c r="B391" t="s">
        <v>3537</v>
      </c>
      <c r="C391" t="s">
        <v>3538</v>
      </c>
      <c r="D391" s="24">
        <v>46049</v>
      </c>
      <c r="E391" s="24">
        <v>46051</v>
      </c>
      <c r="F391" t="s">
        <v>1686</v>
      </c>
      <c r="G391" t="s">
        <v>1687</v>
      </c>
      <c r="H391" t="s">
        <v>3539</v>
      </c>
      <c r="I391" s="31" t="s">
        <v>3540</v>
      </c>
      <c r="J391" t="s">
        <v>3541</v>
      </c>
      <c r="K391" t="s">
        <v>1691</v>
      </c>
      <c r="L391" t="s">
        <v>1692</v>
      </c>
      <c r="M391" t="s">
        <v>1686</v>
      </c>
      <c r="N391" t="s">
        <v>1777</v>
      </c>
    </row>
    <row r="392" spans="1:14" ht="17.45" customHeight="1">
      <c r="A392" t="s">
        <v>1131</v>
      </c>
      <c r="B392" t="s">
        <v>3542</v>
      </c>
      <c r="C392" t="s">
        <v>3543</v>
      </c>
      <c r="D392" s="24">
        <v>46049</v>
      </c>
      <c r="E392" s="24">
        <v>46051</v>
      </c>
      <c r="F392" t="s">
        <v>1686</v>
      </c>
      <c r="G392" t="s">
        <v>1687</v>
      </c>
      <c r="H392" t="s">
        <v>3544</v>
      </c>
      <c r="I392" s="31" t="s">
        <v>3545</v>
      </c>
      <c r="J392" t="s">
        <v>3546</v>
      </c>
      <c r="K392" t="s">
        <v>1691</v>
      </c>
      <c r="L392" t="s">
        <v>1692</v>
      </c>
      <c r="M392" t="s">
        <v>1691</v>
      </c>
      <c r="N392" t="s">
        <v>1777</v>
      </c>
    </row>
    <row r="393" spans="1:14" ht="17.45" customHeight="1">
      <c r="A393" t="s">
        <v>412</v>
      </c>
      <c r="B393" t="s">
        <v>3547</v>
      </c>
      <c r="C393" t="s">
        <v>3548</v>
      </c>
      <c r="D393" s="24">
        <v>46049</v>
      </c>
      <c r="E393" s="24">
        <v>46051</v>
      </c>
      <c r="F393" t="s">
        <v>1686</v>
      </c>
      <c r="G393" t="s">
        <v>1687</v>
      </c>
      <c r="H393" t="s">
        <v>3549</v>
      </c>
      <c r="I393" s="31" t="s">
        <v>3550</v>
      </c>
      <c r="J393" t="s">
        <v>3551</v>
      </c>
      <c r="K393" t="s">
        <v>1691</v>
      </c>
      <c r="L393" t="s">
        <v>1692</v>
      </c>
      <c r="M393" t="s">
        <v>1691</v>
      </c>
      <c r="N393" t="s">
        <v>1777</v>
      </c>
    </row>
    <row r="394" spans="1:14" ht="17.45" customHeight="1">
      <c r="A394" t="s">
        <v>1133</v>
      </c>
      <c r="B394" t="s">
        <v>3552</v>
      </c>
      <c r="C394" t="s">
        <v>3553</v>
      </c>
      <c r="D394" s="24">
        <v>46049</v>
      </c>
      <c r="E394" s="24">
        <v>46051</v>
      </c>
      <c r="F394" t="s">
        <v>1686</v>
      </c>
      <c r="G394" t="s">
        <v>1687</v>
      </c>
      <c r="H394" t="s">
        <v>3554</v>
      </c>
      <c r="I394" s="31" t="s">
        <v>3555</v>
      </c>
      <c r="J394" t="s">
        <v>3556</v>
      </c>
      <c r="K394" t="s">
        <v>1691</v>
      </c>
      <c r="L394" t="s">
        <v>1692</v>
      </c>
      <c r="M394" t="s">
        <v>1686</v>
      </c>
      <c r="N394" t="s">
        <v>1777</v>
      </c>
    </row>
    <row r="395" spans="1:14" ht="17.45" customHeight="1">
      <c r="A395" t="s">
        <v>1135</v>
      </c>
      <c r="B395" t="s">
        <v>3557</v>
      </c>
      <c r="C395" t="s">
        <v>3558</v>
      </c>
      <c r="D395" s="24">
        <v>46049</v>
      </c>
      <c r="E395" s="24">
        <v>46051</v>
      </c>
      <c r="F395" t="s">
        <v>1686</v>
      </c>
      <c r="G395" t="s">
        <v>1687</v>
      </c>
      <c r="H395" t="s">
        <v>3559</v>
      </c>
      <c r="I395" s="31" t="s">
        <v>3560</v>
      </c>
      <c r="J395" t="s">
        <v>3561</v>
      </c>
      <c r="K395" t="s">
        <v>1691</v>
      </c>
      <c r="L395" t="s">
        <v>1692</v>
      </c>
      <c r="M395" t="s">
        <v>1691</v>
      </c>
      <c r="N395" t="s">
        <v>1777</v>
      </c>
    </row>
    <row r="396" spans="1:14" ht="17.45" customHeight="1">
      <c r="A396" t="s">
        <v>1137</v>
      </c>
      <c r="B396" t="s">
        <v>3562</v>
      </c>
      <c r="C396" t="s">
        <v>3563</v>
      </c>
      <c r="F396" t="s">
        <v>1691</v>
      </c>
      <c r="G396" t="s">
        <v>1687</v>
      </c>
      <c r="K396" t="s">
        <v>1691</v>
      </c>
      <c r="M396" t="s">
        <v>1691</v>
      </c>
    </row>
    <row r="397" spans="1:14" ht="17.45" customHeight="1">
      <c r="A397" t="s">
        <v>417</v>
      </c>
      <c r="B397" t="s">
        <v>3564</v>
      </c>
      <c r="C397" t="s">
        <v>3565</v>
      </c>
      <c r="D397" s="24">
        <v>46049</v>
      </c>
      <c r="E397" s="24">
        <v>46051</v>
      </c>
      <c r="F397" t="s">
        <v>1686</v>
      </c>
      <c r="G397" t="s">
        <v>1687</v>
      </c>
      <c r="H397" t="s">
        <v>3566</v>
      </c>
      <c r="I397" s="31" t="s">
        <v>3567</v>
      </c>
      <c r="J397" t="s">
        <v>3568</v>
      </c>
      <c r="K397" t="s">
        <v>1691</v>
      </c>
      <c r="L397" t="s">
        <v>1692</v>
      </c>
      <c r="M397" t="s">
        <v>1691</v>
      </c>
      <c r="N397" t="s">
        <v>1777</v>
      </c>
    </row>
    <row r="398" spans="1:14" ht="17.45" customHeight="1">
      <c r="A398" t="s">
        <v>3569</v>
      </c>
      <c r="B398" t="s">
        <v>3570</v>
      </c>
      <c r="C398" t="s">
        <v>3571</v>
      </c>
      <c r="F398" t="s">
        <v>1691</v>
      </c>
      <c r="G398" t="s">
        <v>1687</v>
      </c>
      <c r="K398" t="s">
        <v>1691</v>
      </c>
      <c r="M398" t="s">
        <v>1691</v>
      </c>
    </row>
    <row r="399" spans="1:14" ht="17.45" customHeight="1">
      <c r="A399" t="s">
        <v>3572</v>
      </c>
      <c r="B399" t="s">
        <v>3573</v>
      </c>
      <c r="C399" t="s">
        <v>3574</v>
      </c>
      <c r="D399" s="24">
        <v>46049</v>
      </c>
      <c r="E399" s="24">
        <v>46051</v>
      </c>
      <c r="F399" t="s">
        <v>1686</v>
      </c>
      <c r="G399" t="s">
        <v>1687</v>
      </c>
      <c r="H399" t="s">
        <v>3575</v>
      </c>
      <c r="I399" s="31" t="s">
        <v>3576</v>
      </c>
      <c r="J399" t="s">
        <v>3577</v>
      </c>
      <c r="K399" t="s">
        <v>1691</v>
      </c>
      <c r="L399" t="s">
        <v>1692</v>
      </c>
      <c r="M399" t="s">
        <v>1691</v>
      </c>
      <c r="N399" t="s">
        <v>2569</v>
      </c>
    </row>
    <row r="400" spans="1:14" ht="17.45" customHeight="1">
      <c r="A400" t="s">
        <v>1143</v>
      </c>
      <c r="B400" t="s">
        <v>3578</v>
      </c>
      <c r="C400" t="s">
        <v>3579</v>
      </c>
      <c r="D400" s="24">
        <v>46049</v>
      </c>
      <c r="E400" s="24">
        <v>46051</v>
      </c>
      <c r="F400" t="s">
        <v>1686</v>
      </c>
      <c r="G400" t="s">
        <v>1687</v>
      </c>
      <c r="H400" t="s">
        <v>3580</v>
      </c>
      <c r="I400" s="31" t="s">
        <v>3581</v>
      </c>
      <c r="J400" t="s">
        <v>2681</v>
      </c>
      <c r="K400" t="s">
        <v>1691</v>
      </c>
      <c r="L400" t="s">
        <v>1692</v>
      </c>
      <c r="M400" t="s">
        <v>1686</v>
      </c>
      <c r="N400" t="s">
        <v>1777</v>
      </c>
    </row>
    <row r="401" spans="1:14" ht="17.45" customHeight="1">
      <c r="A401" t="s">
        <v>3582</v>
      </c>
      <c r="B401" t="s">
        <v>3583</v>
      </c>
      <c r="C401" t="s">
        <v>3584</v>
      </c>
      <c r="D401" s="24">
        <v>46049</v>
      </c>
      <c r="E401" s="24">
        <v>46051</v>
      </c>
      <c r="F401" t="s">
        <v>1686</v>
      </c>
      <c r="G401" t="s">
        <v>1687</v>
      </c>
      <c r="H401" t="s">
        <v>3585</v>
      </c>
      <c r="I401" s="31" t="s">
        <v>3586</v>
      </c>
      <c r="J401" t="s">
        <v>3587</v>
      </c>
      <c r="K401" t="s">
        <v>1691</v>
      </c>
      <c r="L401" t="s">
        <v>1692</v>
      </c>
      <c r="M401" t="s">
        <v>1686</v>
      </c>
      <c r="N401" t="s">
        <v>1777</v>
      </c>
    </row>
    <row r="402" spans="1:14" ht="17.45" customHeight="1">
      <c r="A402" t="s">
        <v>3588</v>
      </c>
      <c r="B402" t="s">
        <v>3589</v>
      </c>
      <c r="C402" t="s">
        <v>3590</v>
      </c>
      <c r="F402" t="s">
        <v>1691</v>
      </c>
      <c r="G402" t="s">
        <v>1687</v>
      </c>
      <c r="K402" t="s">
        <v>1691</v>
      </c>
      <c r="M402" t="s">
        <v>1691</v>
      </c>
    </row>
    <row r="403" spans="1:14" ht="17.45" customHeight="1">
      <c r="A403" t="s">
        <v>424</v>
      </c>
      <c r="B403" t="s">
        <v>3591</v>
      </c>
      <c r="C403" t="s">
        <v>3592</v>
      </c>
      <c r="D403" s="24">
        <v>46049</v>
      </c>
      <c r="E403" s="24">
        <v>46051</v>
      </c>
      <c r="F403" t="s">
        <v>1686</v>
      </c>
      <c r="G403" t="s">
        <v>1687</v>
      </c>
      <c r="H403" t="s">
        <v>3593</v>
      </c>
      <c r="I403" s="31" t="s">
        <v>3567</v>
      </c>
      <c r="J403" t="s">
        <v>3594</v>
      </c>
      <c r="K403" t="s">
        <v>1691</v>
      </c>
      <c r="L403" t="s">
        <v>1692</v>
      </c>
      <c r="M403" t="s">
        <v>1691</v>
      </c>
      <c r="N403" t="s">
        <v>1777</v>
      </c>
    </row>
    <row r="404" spans="1:14" ht="17.45" customHeight="1">
      <c r="A404" t="s">
        <v>3595</v>
      </c>
      <c r="B404" t="s">
        <v>3596</v>
      </c>
      <c r="C404" t="s">
        <v>3597</v>
      </c>
      <c r="F404" t="s">
        <v>1691</v>
      </c>
      <c r="G404" t="s">
        <v>1687</v>
      </c>
      <c r="K404" t="s">
        <v>1691</v>
      </c>
      <c r="M404" t="s">
        <v>1691</v>
      </c>
    </row>
    <row r="405" spans="1:14" ht="17.45" customHeight="1">
      <c r="A405" t="s">
        <v>1147</v>
      </c>
      <c r="B405" t="s">
        <v>3598</v>
      </c>
      <c r="C405" t="s">
        <v>3599</v>
      </c>
      <c r="D405" s="24">
        <v>46049</v>
      </c>
      <c r="E405" s="24">
        <v>46051</v>
      </c>
      <c r="F405" t="s">
        <v>1686</v>
      </c>
      <c r="G405" t="s">
        <v>1687</v>
      </c>
      <c r="H405" t="s">
        <v>3600</v>
      </c>
      <c r="I405" s="31" t="s">
        <v>3601</v>
      </c>
      <c r="J405" t="s">
        <v>2603</v>
      </c>
      <c r="K405" t="s">
        <v>1691</v>
      </c>
      <c r="L405" t="s">
        <v>1692</v>
      </c>
      <c r="M405" t="s">
        <v>1691</v>
      </c>
      <c r="N405" t="s">
        <v>1777</v>
      </c>
    </row>
    <row r="406" spans="1:14" ht="17.45" customHeight="1">
      <c r="A406" t="s">
        <v>430</v>
      </c>
      <c r="B406" t="s">
        <v>3602</v>
      </c>
      <c r="C406" t="s">
        <v>3603</v>
      </c>
      <c r="D406" s="24">
        <v>46049</v>
      </c>
      <c r="E406" s="24">
        <v>46051</v>
      </c>
      <c r="F406" t="s">
        <v>1686</v>
      </c>
      <c r="G406" t="s">
        <v>1687</v>
      </c>
      <c r="H406" t="s">
        <v>3604</v>
      </c>
      <c r="I406" s="31" t="s">
        <v>3605</v>
      </c>
      <c r="J406" t="s">
        <v>3606</v>
      </c>
      <c r="K406" t="s">
        <v>1691</v>
      </c>
      <c r="L406" t="s">
        <v>1692</v>
      </c>
      <c r="M406" t="s">
        <v>1691</v>
      </c>
      <c r="N406" t="s">
        <v>1777</v>
      </c>
    </row>
    <row r="407" spans="1:14" ht="17.45" customHeight="1">
      <c r="A407" t="s">
        <v>432</v>
      </c>
      <c r="B407" t="s">
        <v>3607</v>
      </c>
      <c r="C407" t="s">
        <v>3608</v>
      </c>
      <c r="D407" s="24">
        <v>46049</v>
      </c>
      <c r="E407" s="24">
        <v>46051</v>
      </c>
      <c r="F407" t="s">
        <v>1686</v>
      </c>
      <c r="G407" t="s">
        <v>1687</v>
      </c>
      <c r="H407" t="s">
        <v>3609</v>
      </c>
      <c r="I407" s="31" t="s">
        <v>3610</v>
      </c>
      <c r="J407" t="s">
        <v>3611</v>
      </c>
      <c r="K407" t="s">
        <v>1691</v>
      </c>
      <c r="L407" t="s">
        <v>1692</v>
      </c>
      <c r="M407" t="s">
        <v>1691</v>
      </c>
      <c r="N407" t="s">
        <v>1777</v>
      </c>
    </row>
    <row r="408" spans="1:14" ht="17.45" customHeight="1">
      <c r="A408" t="s">
        <v>1149</v>
      </c>
      <c r="B408" t="s">
        <v>3612</v>
      </c>
      <c r="C408" t="s">
        <v>3613</v>
      </c>
      <c r="F408" t="s">
        <v>1691</v>
      </c>
      <c r="G408" t="s">
        <v>1687</v>
      </c>
      <c r="K408" t="s">
        <v>1691</v>
      </c>
      <c r="M408" t="s">
        <v>1691</v>
      </c>
    </row>
    <row r="409" spans="1:14" ht="17.45" customHeight="1">
      <c r="A409" t="s">
        <v>434</v>
      </c>
      <c r="B409" t="s">
        <v>3614</v>
      </c>
      <c r="C409" t="s">
        <v>3615</v>
      </c>
      <c r="D409" s="24">
        <v>46049</v>
      </c>
      <c r="E409" s="24">
        <v>46051</v>
      </c>
      <c r="F409" t="s">
        <v>1686</v>
      </c>
      <c r="G409" t="s">
        <v>1687</v>
      </c>
      <c r="H409" t="s">
        <v>3616</v>
      </c>
      <c r="I409" s="31" t="s">
        <v>3617</v>
      </c>
      <c r="J409" t="s">
        <v>3618</v>
      </c>
      <c r="K409" t="s">
        <v>1691</v>
      </c>
      <c r="L409" t="s">
        <v>1692</v>
      </c>
      <c r="M409" t="s">
        <v>1691</v>
      </c>
      <c r="N409" t="s">
        <v>1777</v>
      </c>
    </row>
    <row r="410" spans="1:14" ht="17.45" customHeight="1">
      <c r="A410" t="s">
        <v>1151</v>
      </c>
      <c r="B410" t="s">
        <v>3619</v>
      </c>
      <c r="C410" t="s">
        <v>3620</v>
      </c>
      <c r="D410" s="24">
        <v>46049</v>
      </c>
      <c r="E410" s="24">
        <v>46051</v>
      </c>
      <c r="F410" t="s">
        <v>1686</v>
      </c>
      <c r="G410" t="s">
        <v>1687</v>
      </c>
      <c r="H410" t="s">
        <v>3621</v>
      </c>
      <c r="I410" s="31" t="s">
        <v>3622</v>
      </c>
      <c r="J410" t="s">
        <v>3474</v>
      </c>
      <c r="K410" t="s">
        <v>1691</v>
      </c>
      <c r="L410" t="s">
        <v>1692</v>
      </c>
      <c r="M410" t="s">
        <v>1691</v>
      </c>
      <c r="N410" t="s">
        <v>1777</v>
      </c>
    </row>
    <row r="411" spans="1:14" ht="17.45" customHeight="1">
      <c r="A411" t="s">
        <v>1153</v>
      </c>
      <c r="B411" t="s">
        <v>3623</v>
      </c>
      <c r="C411" t="s">
        <v>3624</v>
      </c>
      <c r="D411" s="24">
        <v>46049</v>
      </c>
      <c r="E411" s="24">
        <v>46051</v>
      </c>
      <c r="F411" t="s">
        <v>1686</v>
      </c>
      <c r="G411" t="s">
        <v>1687</v>
      </c>
      <c r="H411" t="s">
        <v>3625</v>
      </c>
      <c r="I411" s="31" t="s">
        <v>3626</v>
      </c>
      <c r="J411" t="s">
        <v>3086</v>
      </c>
      <c r="K411" t="s">
        <v>1691</v>
      </c>
      <c r="L411" t="s">
        <v>1692</v>
      </c>
      <c r="M411" t="s">
        <v>1691</v>
      </c>
      <c r="N411" t="s">
        <v>1777</v>
      </c>
    </row>
    <row r="412" spans="1:14" ht="17.45" customHeight="1">
      <c r="A412" t="s">
        <v>439</v>
      </c>
      <c r="B412" t="s">
        <v>3627</v>
      </c>
      <c r="C412" t="s">
        <v>3628</v>
      </c>
      <c r="D412" s="24">
        <v>46049</v>
      </c>
      <c r="E412" s="24">
        <v>46051</v>
      </c>
      <c r="F412" t="s">
        <v>1686</v>
      </c>
      <c r="G412" t="s">
        <v>1687</v>
      </c>
      <c r="H412" t="s">
        <v>3629</v>
      </c>
      <c r="I412" s="31" t="s">
        <v>3630</v>
      </c>
      <c r="J412" t="s">
        <v>3039</v>
      </c>
      <c r="K412" t="s">
        <v>1691</v>
      </c>
      <c r="L412" t="s">
        <v>1692</v>
      </c>
      <c r="M412" t="s">
        <v>1686</v>
      </c>
      <c r="N412" t="s">
        <v>1798</v>
      </c>
    </row>
    <row r="413" spans="1:14" ht="17.45" customHeight="1">
      <c r="A413" t="s">
        <v>1161</v>
      </c>
      <c r="B413" t="s">
        <v>3631</v>
      </c>
      <c r="C413" t="s">
        <v>3632</v>
      </c>
      <c r="D413" s="24">
        <v>46049</v>
      </c>
      <c r="E413" s="24">
        <v>46051</v>
      </c>
      <c r="F413" t="s">
        <v>1686</v>
      </c>
      <c r="G413" t="s">
        <v>1687</v>
      </c>
      <c r="H413" t="s">
        <v>3633</v>
      </c>
      <c r="I413" s="31" t="s">
        <v>3634</v>
      </c>
      <c r="J413" t="s">
        <v>3635</v>
      </c>
      <c r="K413" t="s">
        <v>1691</v>
      </c>
      <c r="L413" t="s">
        <v>1692</v>
      </c>
      <c r="M413" t="s">
        <v>1686</v>
      </c>
      <c r="N413" t="s">
        <v>1850</v>
      </c>
    </row>
    <row r="414" spans="1:14" ht="17.45" customHeight="1">
      <c r="A414" t="s">
        <v>3636</v>
      </c>
      <c r="B414" t="s">
        <v>3637</v>
      </c>
      <c r="C414" t="s">
        <v>3638</v>
      </c>
      <c r="D414" s="24">
        <v>46049</v>
      </c>
      <c r="E414" s="24">
        <v>46051</v>
      </c>
      <c r="F414" t="s">
        <v>1686</v>
      </c>
      <c r="G414" t="s">
        <v>1687</v>
      </c>
      <c r="H414" t="s">
        <v>3639</v>
      </c>
      <c r="I414" s="31" t="s">
        <v>3640</v>
      </c>
      <c r="J414" t="s">
        <v>3641</v>
      </c>
      <c r="K414" t="s">
        <v>1691</v>
      </c>
      <c r="L414" t="s">
        <v>1692</v>
      </c>
      <c r="M414" t="s">
        <v>1686</v>
      </c>
      <c r="N414" t="s">
        <v>1798</v>
      </c>
    </row>
    <row r="415" spans="1:14" ht="17.45" customHeight="1">
      <c r="A415" t="s">
        <v>3642</v>
      </c>
      <c r="B415" t="s">
        <v>3643</v>
      </c>
      <c r="C415" t="s">
        <v>3644</v>
      </c>
      <c r="D415" s="24">
        <v>46049</v>
      </c>
      <c r="E415" s="24">
        <v>46051</v>
      </c>
      <c r="F415" t="s">
        <v>1686</v>
      </c>
      <c r="G415" t="s">
        <v>1687</v>
      </c>
      <c r="H415" t="s">
        <v>3645</v>
      </c>
      <c r="I415" s="31" t="s">
        <v>3646</v>
      </c>
      <c r="J415" t="s">
        <v>3647</v>
      </c>
      <c r="K415" t="s">
        <v>1691</v>
      </c>
      <c r="L415" t="s">
        <v>1692</v>
      </c>
      <c r="M415" t="s">
        <v>1686</v>
      </c>
      <c r="N415" t="s">
        <v>1798</v>
      </c>
    </row>
    <row r="416" spans="1:14" ht="17.45" customHeight="1">
      <c r="A416" t="s">
        <v>1182</v>
      </c>
      <c r="B416" t="s">
        <v>3648</v>
      </c>
      <c r="C416" t="s">
        <v>3649</v>
      </c>
      <c r="D416" s="24">
        <v>46049</v>
      </c>
      <c r="E416" s="24">
        <v>46051</v>
      </c>
      <c r="F416" t="s">
        <v>1686</v>
      </c>
      <c r="G416" t="s">
        <v>1687</v>
      </c>
      <c r="H416" t="s">
        <v>3650</v>
      </c>
      <c r="I416" s="31" t="s">
        <v>3651</v>
      </c>
      <c r="J416" t="s">
        <v>3652</v>
      </c>
      <c r="K416" t="s">
        <v>1691</v>
      </c>
      <c r="L416" t="s">
        <v>1692</v>
      </c>
      <c r="M416" t="s">
        <v>1686</v>
      </c>
      <c r="N416" t="s">
        <v>1798</v>
      </c>
    </row>
    <row r="417" spans="1:14" ht="17.45" customHeight="1">
      <c r="A417" t="s">
        <v>501</v>
      </c>
      <c r="B417" t="s">
        <v>3653</v>
      </c>
      <c r="C417" t="s">
        <v>3654</v>
      </c>
      <c r="D417" s="24">
        <v>46049</v>
      </c>
      <c r="E417" s="24">
        <v>46051</v>
      </c>
      <c r="F417" t="s">
        <v>1686</v>
      </c>
      <c r="G417" t="s">
        <v>1687</v>
      </c>
      <c r="H417" t="s">
        <v>3655</v>
      </c>
      <c r="I417" s="31" t="s">
        <v>3656</v>
      </c>
      <c r="J417" t="s">
        <v>3657</v>
      </c>
      <c r="K417" t="s">
        <v>1691</v>
      </c>
      <c r="L417" t="s">
        <v>1692</v>
      </c>
      <c r="M417" t="s">
        <v>1686</v>
      </c>
      <c r="N417" t="s">
        <v>1798</v>
      </c>
    </row>
    <row r="418" spans="1:14" ht="17.45" customHeight="1">
      <c r="A418" t="s">
        <v>3658</v>
      </c>
      <c r="B418" t="s">
        <v>3659</v>
      </c>
      <c r="C418" t="s">
        <v>3660</v>
      </c>
      <c r="D418" s="24">
        <v>46049</v>
      </c>
      <c r="E418" s="24">
        <v>46051</v>
      </c>
      <c r="F418" t="s">
        <v>1686</v>
      </c>
      <c r="G418" t="s">
        <v>1687</v>
      </c>
      <c r="H418" t="s">
        <v>3661</v>
      </c>
      <c r="I418" s="31" t="s">
        <v>3662</v>
      </c>
      <c r="J418" t="s">
        <v>3663</v>
      </c>
      <c r="K418" t="s">
        <v>1691</v>
      </c>
      <c r="L418" t="s">
        <v>1692</v>
      </c>
      <c r="M418" t="s">
        <v>1686</v>
      </c>
      <c r="N418" t="s">
        <v>1798</v>
      </c>
    </row>
    <row r="419" spans="1:14" ht="17.45" customHeight="1">
      <c r="A419" t="s">
        <v>3664</v>
      </c>
      <c r="B419" t="s">
        <v>3665</v>
      </c>
      <c r="C419" t="s">
        <v>3666</v>
      </c>
      <c r="D419" s="24">
        <v>46049</v>
      </c>
      <c r="E419" s="24">
        <v>46051</v>
      </c>
      <c r="F419" t="s">
        <v>1686</v>
      </c>
      <c r="G419" t="s">
        <v>1687</v>
      </c>
      <c r="H419" t="s">
        <v>3667</v>
      </c>
      <c r="I419" s="31" t="s">
        <v>3668</v>
      </c>
      <c r="J419" t="s">
        <v>2285</v>
      </c>
      <c r="K419" t="s">
        <v>1691</v>
      </c>
      <c r="L419" t="s">
        <v>1692</v>
      </c>
      <c r="M419" t="s">
        <v>1686</v>
      </c>
      <c r="N419" t="s">
        <v>1798</v>
      </c>
    </row>
    <row r="420" spans="1:14" ht="17.45" customHeight="1">
      <c r="A420" t="s">
        <v>3669</v>
      </c>
      <c r="B420" t="s">
        <v>3670</v>
      </c>
      <c r="C420" t="s">
        <v>3671</v>
      </c>
      <c r="D420" s="24">
        <v>46049</v>
      </c>
      <c r="E420" s="24">
        <v>46051</v>
      </c>
      <c r="F420" t="s">
        <v>1686</v>
      </c>
      <c r="G420" t="s">
        <v>1687</v>
      </c>
      <c r="H420" t="s">
        <v>3667</v>
      </c>
      <c r="I420" s="31" t="s">
        <v>3672</v>
      </c>
      <c r="J420" t="s">
        <v>2473</v>
      </c>
      <c r="K420" t="s">
        <v>1691</v>
      </c>
      <c r="L420" t="s">
        <v>1692</v>
      </c>
      <c r="M420" t="s">
        <v>1686</v>
      </c>
      <c r="N420" t="s">
        <v>1798</v>
      </c>
    </row>
    <row r="421" spans="1:14" ht="17.45" customHeight="1">
      <c r="A421" t="s">
        <v>3673</v>
      </c>
      <c r="B421" t="s">
        <v>3674</v>
      </c>
      <c r="C421" t="s">
        <v>3675</v>
      </c>
      <c r="D421" s="24">
        <v>46049</v>
      </c>
      <c r="E421" s="24">
        <v>46051</v>
      </c>
      <c r="F421" t="s">
        <v>1686</v>
      </c>
      <c r="G421" t="s">
        <v>1687</v>
      </c>
      <c r="H421" t="s">
        <v>3655</v>
      </c>
      <c r="I421" s="31" t="s">
        <v>3676</v>
      </c>
      <c r="J421" t="s">
        <v>3677</v>
      </c>
      <c r="K421" t="s">
        <v>1691</v>
      </c>
      <c r="L421" t="s">
        <v>1692</v>
      </c>
      <c r="M421" t="s">
        <v>1686</v>
      </c>
      <c r="N421" t="s">
        <v>1798</v>
      </c>
    </row>
    <row r="422" spans="1:14" ht="17.45" customHeight="1">
      <c r="A422" t="s">
        <v>3678</v>
      </c>
      <c r="B422" t="s">
        <v>3679</v>
      </c>
      <c r="C422" t="s">
        <v>3680</v>
      </c>
      <c r="D422" s="24">
        <v>46049</v>
      </c>
      <c r="E422" s="24">
        <v>46051</v>
      </c>
      <c r="F422" t="s">
        <v>1686</v>
      </c>
      <c r="G422" t="s">
        <v>1687</v>
      </c>
      <c r="H422" t="s">
        <v>3681</v>
      </c>
      <c r="I422" s="31" t="s">
        <v>3682</v>
      </c>
      <c r="J422" t="s">
        <v>3683</v>
      </c>
      <c r="K422" t="s">
        <v>1691</v>
      </c>
      <c r="L422" t="s">
        <v>1692</v>
      </c>
      <c r="M422" t="s">
        <v>1686</v>
      </c>
      <c r="N422" t="s">
        <v>1798</v>
      </c>
    </row>
    <row r="423" spans="1:14" ht="17.45" customHeight="1">
      <c r="A423" t="s">
        <v>3684</v>
      </c>
      <c r="B423" t="s">
        <v>3685</v>
      </c>
      <c r="C423" t="s">
        <v>3686</v>
      </c>
      <c r="D423" s="24">
        <v>46049</v>
      </c>
      <c r="E423" s="24">
        <v>46051</v>
      </c>
      <c r="F423" t="s">
        <v>1686</v>
      </c>
      <c r="G423" t="s">
        <v>1687</v>
      </c>
      <c r="H423" t="s">
        <v>3667</v>
      </c>
      <c r="I423" t="s">
        <v>3687</v>
      </c>
      <c r="J423" t="s">
        <v>3688</v>
      </c>
      <c r="K423" t="s">
        <v>1691</v>
      </c>
      <c r="L423" t="s">
        <v>1692</v>
      </c>
      <c r="M423" t="s">
        <v>1686</v>
      </c>
      <c r="N423" t="s">
        <v>1798</v>
      </c>
    </row>
    <row r="424" spans="1:14" ht="17.45" customHeight="1">
      <c r="A424" t="s">
        <v>503</v>
      </c>
      <c r="B424" t="s">
        <v>3689</v>
      </c>
      <c r="C424" t="s">
        <v>3690</v>
      </c>
      <c r="D424" s="24">
        <v>46049</v>
      </c>
      <c r="E424" s="24">
        <v>46051</v>
      </c>
      <c r="F424" t="s">
        <v>1686</v>
      </c>
      <c r="G424" t="s">
        <v>1687</v>
      </c>
      <c r="H424" t="s">
        <v>3691</v>
      </c>
      <c r="I424" s="31" t="s">
        <v>3692</v>
      </c>
      <c r="J424" t="s">
        <v>3693</v>
      </c>
      <c r="K424" t="s">
        <v>1691</v>
      </c>
      <c r="L424" t="s">
        <v>1692</v>
      </c>
      <c r="M424" t="s">
        <v>1686</v>
      </c>
      <c r="N424" t="s">
        <v>1798</v>
      </c>
    </row>
    <row r="425" spans="1:14" ht="17.45" customHeight="1">
      <c r="A425" t="s">
        <v>3694</v>
      </c>
      <c r="B425" t="s">
        <v>3695</v>
      </c>
      <c r="C425" t="s">
        <v>3696</v>
      </c>
      <c r="D425" s="24">
        <v>46049</v>
      </c>
      <c r="E425" s="24">
        <v>46051</v>
      </c>
      <c r="F425" t="s">
        <v>1686</v>
      </c>
      <c r="G425" t="s">
        <v>1687</v>
      </c>
      <c r="H425" t="s">
        <v>3655</v>
      </c>
      <c r="I425" s="31" t="s">
        <v>3697</v>
      </c>
      <c r="J425" t="s">
        <v>3698</v>
      </c>
      <c r="K425" t="s">
        <v>1691</v>
      </c>
      <c r="L425" t="s">
        <v>1692</v>
      </c>
      <c r="M425" t="s">
        <v>1686</v>
      </c>
      <c r="N425" t="s">
        <v>1798</v>
      </c>
    </row>
    <row r="426" spans="1:14" ht="17.45" customHeight="1">
      <c r="A426" t="s">
        <v>3699</v>
      </c>
      <c r="B426" t="s">
        <v>3700</v>
      </c>
      <c r="C426" t="s">
        <v>3701</v>
      </c>
      <c r="D426" s="24">
        <v>46049</v>
      </c>
      <c r="E426" s="24">
        <v>46051</v>
      </c>
      <c r="F426" t="s">
        <v>1686</v>
      </c>
      <c r="G426" t="s">
        <v>1687</v>
      </c>
      <c r="H426" t="s">
        <v>3702</v>
      </c>
      <c r="I426" s="31" t="s">
        <v>3703</v>
      </c>
      <c r="J426" t="s">
        <v>3704</v>
      </c>
      <c r="K426" t="s">
        <v>1691</v>
      </c>
      <c r="L426" t="s">
        <v>1692</v>
      </c>
      <c r="M426" t="s">
        <v>1686</v>
      </c>
      <c r="N426" t="s">
        <v>1798</v>
      </c>
    </row>
    <row r="427" spans="1:14" ht="17.45" customHeight="1">
      <c r="A427" t="s">
        <v>3705</v>
      </c>
      <c r="B427" t="s">
        <v>3706</v>
      </c>
      <c r="C427" t="s">
        <v>3707</v>
      </c>
      <c r="D427" s="24">
        <v>46049</v>
      </c>
      <c r="E427" s="24">
        <v>46051</v>
      </c>
      <c r="F427" t="s">
        <v>1686</v>
      </c>
      <c r="G427" t="s">
        <v>1687</v>
      </c>
      <c r="H427" t="s">
        <v>3650</v>
      </c>
      <c r="I427" s="31" t="s">
        <v>3708</v>
      </c>
      <c r="J427" t="s">
        <v>3709</v>
      </c>
      <c r="K427" t="s">
        <v>1691</v>
      </c>
      <c r="L427" t="s">
        <v>1692</v>
      </c>
      <c r="M427" t="s">
        <v>1686</v>
      </c>
      <c r="N427" t="s">
        <v>1798</v>
      </c>
    </row>
    <row r="428" spans="1:14" ht="17.45" customHeight="1">
      <c r="A428" t="s">
        <v>3710</v>
      </c>
      <c r="B428" t="s">
        <v>3711</v>
      </c>
      <c r="C428" t="s">
        <v>3712</v>
      </c>
      <c r="D428" s="24">
        <v>46049</v>
      </c>
      <c r="E428" s="24">
        <v>46051</v>
      </c>
      <c r="F428" t="s">
        <v>1686</v>
      </c>
      <c r="G428" t="s">
        <v>1687</v>
      </c>
      <c r="H428" t="s">
        <v>3655</v>
      </c>
      <c r="I428" s="31" t="s">
        <v>3713</v>
      </c>
      <c r="J428" t="s">
        <v>3714</v>
      </c>
      <c r="K428" t="s">
        <v>1691</v>
      </c>
      <c r="L428" t="s">
        <v>1692</v>
      </c>
      <c r="M428" t="s">
        <v>1686</v>
      </c>
      <c r="N428" t="s">
        <v>1798</v>
      </c>
    </row>
    <row r="429" spans="1:14" ht="17.45" customHeight="1">
      <c r="A429" t="s">
        <v>512</v>
      </c>
      <c r="B429" t="s">
        <v>3715</v>
      </c>
      <c r="C429" t="s">
        <v>3716</v>
      </c>
      <c r="D429" s="24">
        <v>46049</v>
      </c>
      <c r="E429" s="24">
        <v>46051</v>
      </c>
      <c r="F429" t="s">
        <v>1686</v>
      </c>
      <c r="G429" t="s">
        <v>1687</v>
      </c>
      <c r="H429" t="s">
        <v>3667</v>
      </c>
      <c r="I429" s="31" t="s">
        <v>3717</v>
      </c>
      <c r="J429" t="s">
        <v>3683</v>
      </c>
      <c r="K429" t="s">
        <v>1691</v>
      </c>
      <c r="L429" t="s">
        <v>1692</v>
      </c>
      <c r="M429" t="s">
        <v>1686</v>
      </c>
      <c r="N429" t="s">
        <v>1798</v>
      </c>
    </row>
    <row r="430" spans="1:14" ht="17.45" customHeight="1">
      <c r="A430" t="s">
        <v>3718</v>
      </c>
      <c r="B430" t="s">
        <v>3719</v>
      </c>
      <c r="C430" t="s">
        <v>3720</v>
      </c>
      <c r="D430" s="24">
        <v>46049</v>
      </c>
      <c r="E430" s="24">
        <v>46051</v>
      </c>
      <c r="F430" t="s">
        <v>1686</v>
      </c>
      <c r="G430" t="s">
        <v>1687</v>
      </c>
      <c r="H430" t="s">
        <v>3650</v>
      </c>
      <c r="I430" s="31" t="s">
        <v>3721</v>
      </c>
      <c r="J430" t="s">
        <v>3657</v>
      </c>
      <c r="K430" t="s">
        <v>1691</v>
      </c>
      <c r="L430" t="s">
        <v>1692</v>
      </c>
      <c r="M430" t="s">
        <v>1686</v>
      </c>
      <c r="N430" t="s">
        <v>1798</v>
      </c>
    </row>
    <row r="431" spans="1:14" ht="17.45" customHeight="1">
      <c r="A431" t="s">
        <v>3722</v>
      </c>
      <c r="B431" t="s">
        <v>3723</v>
      </c>
      <c r="C431" t="s">
        <v>3724</v>
      </c>
      <c r="D431" s="24">
        <v>46049</v>
      </c>
      <c r="E431" s="24">
        <v>46051</v>
      </c>
      <c r="F431" t="s">
        <v>1686</v>
      </c>
      <c r="G431" t="s">
        <v>1687</v>
      </c>
      <c r="H431" t="s">
        <v>3667</v>
      </c>
      <c r="I431" t="s">
        <v>3725</v>
      </c>
      <c r="J431" t="s">
        <v>2210</v>
      </c>
      <c r="K431" t="s">
        <v>1691</v>
      </c>
      <c r="L431" t="s">
        <v>1692</v>
      </c>
      <c r="M431" t="s">
        <v>1686</v>
      </c>
      <c r="N431" t="s">
        <v>1798</v>
      </c>
    </row>
    <row r="432" spans="1:14" ht="17.45" customHeight="1">
      <c r="A432" t="s">
        <v>3726</v>
      </c>
      <c r="B432" t="s">
        <v>3727</v>
      </c>
      <c r="C432" t="s">
        <v>3728</v>
      </c>
      <c r="D432" s="24">
        <v>46049</v>
      </c>
      <c r="E432" s="24">
        <v>46051</v>
      </c>
      <c r="F432" t="s">
        <v>1686</v>
      </c>
      <c r="G432" t="s">
        <v>1687</v>
      </c>
      <c r="H432" t="s">
        <v>3661</v>
      </c>
      <c r="I432" s="31" t="s">
        <v>3729</v>
      </c>
      <c r="J432" t="s">
        <v>3730</v>
      </c>
      <c r="K432" t="s">
        <v>1691</v>
      </c>
      <c r="L432" t="s">
        <v>1692</v>
      </c>
      <c r="M432" t="s">
        <v>1686</v>
      </c>
      <c r="N432" t="s">
        <v>1798</v>
      </c>
    </row>
    <row r="433" spans="1:14" ht="17.45" customHeight="1">
      <c r="A433" t="s">
        <v>3731</v>
      </c>
      <c r="B433" t="s">
        <v>3732</v>
      </c>
      <c r="C433" t="s">
        <v>3733</v>
      </c>
      <c r="D433" s="24">
        <v>46049</v>
      </c>
      <c r="E433" s="24">
        <v>46051</v>
      </c>
      <c r="F433" t="s">
        <v>1686</v>
      </c>
      <c r="G433" t="s">
        <v>1687</v>
      </c>
      <c r="H433" t="s">
        <v>3650</v>
      </c>
      <c r="I433" s="31" t="s">
        <v>3734</v>
      </c>
      <c r="J433" t="s">
        <v>3735</v>
      </c>
      <c r="K433" t="s">
        <v>1691</v>
      </c>
      <c r="L433" t="s">
        <v>1692</v>
      </c>
      <c r="M433" t="s">
        <v>1686</v>
      </c>
      <c r="N433" t="s">
        <v>1798</v>
      </c>
    </row>
    <row r="434" spans="1:14" ht="17.45" customHeight="1">
      <c r="A434" t="s">
        <v>3736</v>
      </c>
      <c r="B434" t="s">
        <v>3737</v>
      </c>
      <c r="C434" t="s">
        <v>3738</v>
      </c>
      <c r="D434" s="24">
        <v>46049</v>
      </c>
      <c r="E434" s="24">
        <v>46051</v>
      </c>
      <c r="F434" t="s">
        <v>1686</v>
      </c>
      <c r="G434" t="s">
        <v>1687</v>
      </c>
      <c r="H434" t="s">
        <v>3667</v>
      </c>
      <c r="I434" s="31" t="s">
        <v>3739</v>
      </c>
      <c r="J434" t="s">
        <v>1740</v>
      </c>
      <c r="K434" t="s">
        <v>1691</v>
      </c>
      <c r="L434" t="s">
        <v>1692</v>
      </c>
      <c r="M434" t="s">
        <v>1686</v>
      </c>
      <c r="N434" t="s">
        <v>1820</v>
      </c>
    </row>
    <row r="435" spans="1:14" ht="17.45" customHeight="1">
      <c r="A435" t="s">
        <v>3740</v>
      </c>
      <c r="B435" t="s">
        <v>3741</v>
      </c>
      <c r="C435" t="s">
        <v>3742</v>
      </c>
      <c r="D435" s="24">
        <v>46049</v>
      </c>
      <c r="E435" s="24">
        <v>46051</v>
      </c>
      <c r="F435" t="s">
        <v>1686</v>
      </c>
      <c r="G435" t="s">
        <v>1687</v>
      </c>
      <c r="H435" t="s">
        <v>3650</v>
      </c>
      <c r="I435" s="31" t="s">
        <v>3743</v>
      </c>
      <c r="J435" t="s">
        <v>3744</v>
      </c>
      <c r="K435" t="s">
        <v>1691</v>
      </c>
      <c r="L435" t="s">
        <v>1692</v>
      </c>
      <c r="M435" t="s">
        <v>1686</v>
      </c>
      <c r="N435" t="s">
        <v>1798</v>
      </c>
    </row>
    <row r="436" spans="1:14" ht="17.45" customHeight="1">
      <c r="A436" t="s">
        <v>3745</v>
      </c>
      <c r="B436" t="s">
        <v>3746</v>
      </c>
      <c r="C436" t="s">
        <v>3747</v>
      </c>
      <c r="D436" s="24">
        <v>46049</v>
      </c>
      <c r="E436" s="24">
        <v>46051</v>
      </c>
      <c r="F436" t="s">
        <v>1686</v>
      </c>
      <c r="G436" t="s">
        <v>1687</v>
      </c>
      <c r="H436" t="s">
        <v>3667</v>
      </c>
      <c r="I436" t="s">
        <v>3748</v>
      </c>
      <c r="J436" t="s">
        <v>3749</v>
      </c>
      <c r="K436" t="s">
        <v>1691</v>
      </c>
      <c r="L436" t="s">
        <v>1692</v>
      </c>
      <c r="M436" t="s">
        <v>1686</v>
      </c>
      <c r="N436" t="s">
        <v>1798</v>
      </c>
    </row>
    <row r="437" spans="1:14" ht="17.45" customHeight="1">
      <c r="A437" t="s">
        <v>3750</v>
      </c>
      <c r="B437" t="s">
        <v>3751</v>
      </c>
      <c r="C437" t="s">
        <v>3752</v>
      </c>
      <c r="D437" s="24">
        <v>46049</v>
      </c>
      <c r="E437" s="24">
        <v>46051</v>
      </c>
      <c r="F437" t="s">
        <v>1686</v>
      </c>
      <c r="G437" t="s">
        <v>1687</v>
      </c>
      <c r="H437" t="s">
        <v>3753</v>
      </c>
      <c r="I437" s="31" t="s">
        <v>3754</v>
      </c>
      <c r="J437" t="s">
        <v>3755</v>
      </c>
      <c r="K437" t="s">
        <v>1691</v>
      </c>
      <c r="L437" t="s">
        <v>1692</v>
      </c>
      <c r="M437" t="s">
        <v>1686</v>
      </c>
      <c r="N437" t="s">
        <v>1798</v>
      </c>
    </row>
    <row r="438" spans="1:14" ht="17.45" customHeight="1">
      <c r="A438" t="s">
        <v>3756</v>
      </c>
      <c r="B438" t="s">
        <v>3757</v>
      </c>
      <c r="C438" t="s">
        <v>3758</v>
      </c>
      <c r="D438" s="24">
        <v>46049</v>
      </c>
      <c r="E438" s="24">
        <v>46051</v>
      </c>
      <c r="F438" t="s">
        <v>1686</v>
      </c>
      <c r="G438" t="s">
        <v>1687</v>
      </c>
      <c r="H438" t="s">
        <v>3667</v>
      </c>
      <c r="I438" s="31" t="s">
        <v>3759</v>
      </c>
      <c r="J438" t="s">
        <v>3760</v>
      </c>
      <c r="K438" t="s">
        <v>1691</v>
      </c>
      <c r="L438" t="s">
        <v>1692</v>
      </c>
      <c r="M438" t="s">
        <v>1686</v>
      </c>
      <c r="N438" t="s">
        <v>1798</v>
      </c>
    </row>
    <row r="439" spans="1:14" ht="17.45" customHeight="1">
      <c r="A439" t="s">
        <v>3761</v>
      </c>
      <c r="B439" t="s">
        <v>3762</v>
      </c>
      <c r="C439" t="s">
        <v>3763</v>
      </c>
      <c r="D439" s="24">
        <v>46049</v>
      </c>
      <c r="E439" s="24">
        <v>46051</v>
      </c>
      <c r="F439" t="s">
        <v>1686</v>
      </c>
      <c r="G439" t="s">
        <v>1687</v>
      </c>
      <c r="H439" t="s">
        <v>3764</v>
      </c>
      <c r="I439" s="31" t="s">
        <v>3765</v>
      </c>
      <c r="J439" t="s">
        <v>3030</v>
      </c>
      <c r="K439" t="s">
        <v>1691</v>
      </c>
      <c r="L439" t="s">
        <v>1692</v>
      </c>
      <c r="M439" t="s">
        <v>1686</v>
      </c>
      <c r="N439" t="s">
        <v>1798</v>
      </c>
    </row>
    <row r="440" spans="1:14" ht="17.45" customHeight="1">
      <c r="A440" t="s">
        <v>3766</v>
      </c>
      <c r="B440" t="s">
        <v>3767</v>
      </c>
      <c r="C440" t="s">
        <v>3768</v>
      </c>
      <c r="D440" s="24">
        <v>46049</v>
      </c>
      <c r="E440" s="24">
        <v>46051</v>
      </c>
      <c r="F440" t="s">
        <v>1686</v>
      </c>
      <c r="G440" t="s">
        <v>1687</v>
      </c>
      <c r="H440" t="s">
        <v>3769</v>
      </c>
      <c r="I440" s="31" t="s">
        <v>3770</v>
      </c>
      <c r="J440" t="s">
        <v>3735</v>
      </c>
      <c r="K440" t="s">
        <v>1691</v>
      </c>
      <c r="L440" t="s">
        <v>1692</v>
      </c>
      <c r="M440" t="s">
        <v>1686</v>
      </c>
      <c r="N440" t="s">
        <v>1798</v>
      </c>
    </row>
    <row r="441" spans="1:14" ht="17.45" customHeight="1">
      <c r="A441" t="s">
        <v>3771</v>
      </c>
      <c r="B441" t="s">
        <v>3772</v>
      </c>
      <c r="C441" t="s">
        <v>3773</v>
      </c>
      <c r="D441" s="24">
        <v>46049</v>
      </c>
      <c r="E441" s="24">
        <v>46051</v>
      </c>
      <c r="F441" t="s">
        <v>1686</v>
      </c>
      <c r="G441" t="s">
        <v>1687</v>
      </c>
      <c r="H441" t="s">
        <v>3774</v>
      </c>
      <c r="I441" s="31" t="s">
        <v>3775</v>
      </c>
      <c r="J441" t="s">
        <v>3776</v>
      </c>
      <c r="K441" t="s">
        <v>1691</v>
      </c>
      <c r="L441" t="s">
        <v>1692</v>
      </c>
      <c r="M441" t="s">
        <v>1686</v>
      </c>
      <c r="N441" t="s">
        <v>1798</v>
      </c>
    </row>
    <row r="442" spans="1:14" ht="17.45" customHeight="1">
      <c r="A442" t="s">
        <v>3777</v>
      </c>
      <c r="B442" t="s">
        <v>3778</v>
      </c>
      <c r="C442" t="s">
        <v>3779</v>
      </c>
      <c r="D442" s="24">
        <v>46049</v>
      </c>
      <c r="E442" s="24">
        <v>46051</v>
      </c>
      <c r="F442" t="s">
        <v>1686</v>
      </c>
      <c r="G442" t="s">
        <v>1687</v>
      </c>
      <c r="H442" t="s">
        <v>3764</v>
      </c>
      <c r="I442" t="s">
        <v>3780</v>
      </c>
      <c r="J442" t="s">
        <v>3781</v>
      </c>
      <c r="K442" t="s">
        <v>1691</v>
      </c>
      <c r="L442" t="s">
        <v>1692</v>
      </c>
      <c r="M442" t="s">
        <v>1686</v>
      </c>
      <c r="N442" t="s">
        <v>1798</v>
      </c>
    </row>
    <row r="443" spans="1:14" ht="17.45" customHeight="1">
      <c r="A443" t="s">
        <v>3782</v>
      </c>
      <c r="B443" t="s">
        <v>3783</v>
      </c>
      <c r="C443" t="s">
        <v>3784</v>
      </c>
      <c r="D443" s="24">
        <v>46049</v>
      </c>
      <c r="E443" s="24">
        <v>46051</v>
      </c>
      <c r="F443" t="s">
        <v>1686</v>
      </c>
      <c r="G443" t="s">
        <v>1687</v>
      </c>
      <c r="H443" t="s">
        <v>3769</v>
      </c>
      <c r="I443" s="31" t="s">
        <v>3785</v>
      </c>
      <c r="J443" t="s">
        <v>3786</v>
      </c>
      <c r="K443" t="s">
        <v>1691</v>
      </c>
      <c r="L443" t="s">
        <v>1692</v>
      </c>
      <c r="M443" t="s">
        <v>1686</v>
      </c>
      <c r="N443" t="s">
        <v>1798</v>
      </c>
    </row>
    <row r="444" spans="1:14" ht="17.45" customHeight="1">
      <c r="A444" t="s">
        <v>3787</v>
      </c>
      <c r="B444" t="s">
        <v>3788</v>
      </c>
      <c r="C444" t="s">
        <v>3789</v>
      </c>
      <c r="D444" s="24">
        <v>46049</v>
      </c>
      <c r="E444" s="24">
        <v>46051</v>
      </c>
      <c r="F444" t="s">
        <v>1686</v>
      </c>
      <c r="G444" t="s">
        <v>1687</v>
      </c>
      <c r="H444" t="s">
        <v>3691</v>
      </c>
      <c r="I444" s="31" t="s">
        <v>3790</v>
      </c>
      <c r="J444" t="s">
        <v>3791</v>
      </c>
      <c r="K444" t="s">
        <v>1691</v>
      </c>
      <c r="L444" t="s">
        <v>1692</v>
      </c>
      <c r="M444" t="s">
        <v>1686</v>
      </c>
      <c r="N444" t="s">
        <v>1798</v>
      </c>
    </row>
    <row r="445" spans="1:14" ht="17.45" customHeight="1">
      <c r="A445" t="s">
        <v>1204</v>
      </c>
      <c r="B445" t="s">
        <v>3792</v>
      </c>
      <c r="C445" t="s">
        <v>3793</v>
      </c>
      <c r="D445" s="24">
        <v>46049</v>
      </c>
      <c r="E445" s="24">
        <v>46051</v>
      </c>
      <c r="F445" t="s">
        <v>1686</v>
      </c>
      <c r="G445" t="s">
        <v>1687</v>
      </c>
      <c r="H445" t="s">
        <v>3794</v>
      </c>
      <c r="I445" s="31" t="s">
        <v>3676</v>
      </c>
      <c r="J445" t="s">
        <v>3786</v>
      </c>
      <c r="K445" t="s">
        <v>1691</v>
      </c>
      <c r="L445" t="s">
        <v>1692</v>
      </c>
      <c r="M445" t="s">
        <v>1686</v>
      </c>
      <c r="N445" t="s">
        <v>1798</v>
      </c>
    </row>
    <row r="446" spans="1:14" ht="17.45" customHeight="1">
      <c r="A446" t="s">
        <v>3795</v>
      </c>
      <c r="B446" t="s">
        <v>3796</v>
      </c>
      <c r="C446" t="s">
        <v>3797</v>
      </c>
      <c r="D446" s="24">
        <v>46049</v>
      </c>
      <c r="E446" s="24">
        <v>46051</v>
      </c>
      <c r="F446" t="s">
        <v>1686</v>
      </c>
      <c r="G446" t="s">
        <v>1687</v>
      </c>
      <c r="H446" t="s">
        <v>3764</v>
      </c>
      <c r="I446" s="31" t="s">
        <v>3798</v>
      </c>
      <c r="J446" t="s">
        <v>3799</v>
      </c>
      <c r="K446" t="s">
        <v>1691</v>
      </c>
      <c r="L446" t="s">
        <v>1692</v>
      </c>
      <c r="M446" t="s">
        <v>1686</v>
      </c>
      <c r="N446" t="s">
        <v>1798</v>
      </c>
    </row>
    <row r="447" spans="1:14" ht="17.45" customHeight="1">
      <c r="A447" t="s">
        <v>3800</v>
      </c>
      <c r="B447" t="s">
        <v>3801</v>
      </c>
      <c r="C447" t="s">
        <v>3802</v>
      </c>
      <c r="D447" s="24">
        <v>46049</v>
      </c>
      <c r="E447" s="24">
        <v>46051</v>
      </c>
      <c r="F447" t="s">
        <v>1686</v>
      </c>
      <c r="G447" t="s">
        <v>1687</v>
      </c>
      <c r="H447" t="s">
        <v>3633</v>
      </c>
      <c r="I447" s="31" t="s">
        <v>3803</v>
      </c>
      <c r="J447" t="s">
        <v>3804</v>
      </c>
      <c r="K447" t="s">
        <v>1691</v>
      </c>
      <c r="L447" t="s">
        <v>1692</v>
      </c>
      <c r="M447" t="s">
        <v>1686</v>
      </c>
      <c r="N447" t="s">
        <v>1798</v>
      </c>
    </row>
    <row r="448" spans="1:14" ht="17.45" customHeight="1">
      <c r="A448" t="s">
        <v>535</v>
      </c>
      <c r="B448" t="s">
        <v>3805</v>
      </c>
      <c r="C448" t="s">
        <v>3806</v>
      </c>
      <c r="D448" s="24">
        <v>46049</v>
      </c>
      <c r="E448" s="24">
        <v>46051</v>
      </c>
      <c r="F448" t="s">
        <v>1686</v>
      </c>
      <c r="G448" t="s">
        <v>1687</v>
      </c>
      <c r="H448" t="s">
        <v>3667</v>
      </c>
      <c r="I448" s="31" t="s">
        <v>3807</v>
      </c>
      <c r="J448" t="s">
        <v>2285</v>
      </c>
      <c r="K448" t="s">
        <v>1691</v>
      </c>
      <c r="L448" t="s">
        <v>1692</v>
      </c>
      <c r="M448" t="s">
        <v>1686</v>
      </c>
      <c r="N448" t="s">
        <v>1798</v>
      </c>
    </row>
    <row r="449" spans="1:14" ht="17.45" customHeight="1">
      <c r="A449" t="s">
        <v>3808</v>
      </c>
      <c r="B449" t="s">
        <v>3809</v>
      </c>
      <c r="C449" t="s">
        <v>3810</v>
      </c>
      <c r="D449" s="24">
        <v>46049</v>
      </c>
      <c r="E449" s="24">
        <v>46051</v>
      </c>
      <c r="F449" t="s">
        <v>1686</v>
      </c>
      <c r="G449" t="s">
        <v>1687</v>
      </c>
      <c r="H449" t="s">
        <v>3650</v>
      </c>
      <c r="I449" t="s">
        <v>3811</v>
      </c>
      <c r="J449" t="s">
        <v>3812</v>
      </c>
      <c r="K449" t="s">
        <v>1691</v>
      </c>
      <c r="L449" t="s">
        <v>1692</v>
      </c>
      <c r="M449" t="s">
        <v>1686</v>
      </c>
      <c r="N449" t="s">
        <v>1798</v>
      </c>
    </row>
    <row r="450" spans="1:14" ht="17.45" customHeight="1">
      <c r="A450" t="s">
        <v>3813</v>
      </c>
      <c r="B450" t="s">
        <v>3814</v>
      </c>
      <c r="C450" t="s">
        <v>3815</v>
      </c>
      <c r="D450" s="24">
        <v>46049</v>
      </c>
      <c r="E450" s="24">
        <v>46051</v>
      </c>
      <c r="F450" t="s">
        <v>1686</v>
      </c>
      <c r="G450" t="s">
        <v>1687</v>
      </c>
      <c r="H450" t="s">
        <v>3667</v>
      </c>
      <c r="I450" s="31" t="s">
        <v>3816</v>
      </c>
      <c r="J450" t="s">
        <v>3786</v>
      </c>
      <c r="K450" t="s">
        <v>1691</v>
      </c>
      <c r="L450" t="s">
        <v>1692</v>
      </c>
      <c r="M450" t="s">
        <v>1686</v>
      </c>
      <c r="N450" t="s">
        <v>1798</v>
      </c>
    </row>
    <row r="451" spans="1:14" ht="17.45" customHeight="1">
      <c r="A451" t="s">
        <v>3817</v>
      </c>
      <c r="B451" t="s">
        <v>3818</v>
      </c>
      <c r="C451" t="s">
        <v>3819</v>
      </c>
      <c r="D451" s="24">
        <v>46049</v>
      </c>
      <c r="E451" s="24">
        <v>46051</v>
      </c>
      <c r="F451" t="s">
        <v>1686</v>
      </c>
      <c r="G451" t="s">
        <v>1687</v>
      </c>
      <c r="H451" t="s">
        <v>3667</v>
      </c>
      <c r="I451" s="31" t="s">
        <v>3820</v>
      </c>
      <c r="J451" t="s">
        <v>2068</v>
      </c>
      <c r="K451" t="s">
        <v>1691</v>
      </c>
      <c r="L451" t="s">
        <v>1692</v>
      </c>
      <c r="M451" t="s">
        <v>1686</v>
      </c>
      <c r="N451" t="s">
        <v>1850</v>
      </c>
    </row>
    <row r="452" spans="1:14" ht="17.45" customHeight="1">
      <c r="A452" t="s">
        <v>3821</v>
      </c>
      <c r="B452" t="s">
        <v>3822</v>
      </c>
      <c r="C452" t="s">
        <v>3823</v>
      </c>
      <c r="D452" s="24">
        <v>46049</v>
      </c>
      <c r="E452" s="24">
        <v>46051</v>
      </c>
      <c r="F452" t="s">
        <v>1686</v>
      </c>
      <c r="G452" t="s">
        <v>1687</v>
      </c>
      <c r="H452" t="s">
        <v>3691</v>
      </c>
      <c r="I452" t="s">
        <v>3824</v>
      </c>
      <c r="J452" t="s">
        <v>3825</v>
      </c>
      <c r="K452" t="s">
        <v>1691</v>
      </c>
      <c r="L452" t="s">
        <v>1692</v>
      </c>
      <c r="M452" t="s">
        <v>1691</v>
      </c>
      <c r="N452" t="s">
        <v>1798</v>
      </c>
    </row>
    <row r="453" spans="1:14" ht="17.45" customHeight="1">
      <c r="A453" t="s">
        <v>3826</v>
      </c>
      <c r="B453" t="s">
        <v>3827</v>
      </c>
      <c r="C453" t="s">
        <v>3828</v>
      </c>
      <c r="D453" s="24">
        <v>46049</v>
      </c>
      <c r="E453" s="24">
        <v>46051</v>
      </c>
      <c r="F453" t="s">
        <v>1686</v>
      </c>
      <c r="G453" t="s">
        <v>1687</v>
      </c>
      <c r="H453" t="s">
        <v>3667</v>
      </c>
      <c r="I453" s="31" t="s">
        <v>3829</v>
      </c>
      <c r="J453" t="s">
        <v>2285</v>
      </c>
      <c r="K453" t="s">
        <v>1691</v>
      </c>
      <c r="L453" t="s">
        <v>1692</v>
      </c>
      <c r="M453" t="s">
        <v>1691</v>
      </c>
      <c r="N453" t="s">
        <v>1798</v>
      </c>
    </row>
    <row r="454" spans="1:14" ht="17.45" customHeight="1">
      <c r="A454" t="s">
        <v>3830</v>
      </c>
      <c r="B454" t="s">
        <v>3831</v>
      </c>
      <c r="C454" t="s">
        <v>3832</v>
      </c>
      <c r="D454" s="24">
        <v>46049</v>
      </c>
      <c r="E454" s="24">
        <v>46051</v>
      </c>
      <c r="F454" t="s">
        <v>1686</v>
      </c>
      <c r="G454" t="s">
        <v>1687</v>
      </c>
      <c r="H454" t="s">
        <v>3833</v>
      </c>
      <c r="I454" s="31" t="s">
        <v>3834</v>
      </c>
      <c r="J454" t="s">
        <v>3835</v>
      </c>
      <c r="K454" t="s">
        <v>1691</v>
      </c>
      <c r="L454" t="s">
        <v>1692</v>
      </c>
      <c r="M454" t="s">
        <v>1686</v>
      </c>
      <c r="N454" t="s">
        <v>3836</v>
      </c>
    </row>
    <row r="455" spans="1:14" ht="17.45" customHeight="1">
      <c r="A455" t="s">
        <v>3837</v>
      </c>
      <c r="B455" t="s">
        <v>3838</v>
      </c>
      <c r="C455" t="s">
        <v>3839</v>
      </c>
      <c r="D455" s="24">
        <v>46049</v>
      </c>
      <c r="E455" s="24">
        <v>46051</v>
      </c>
      <c r="F455" t="s">
        <v>1686</v>
      </c>
      <c r="G455" t="s">
        <v>1687</v>
      </c>
      <c r="H455" t="s">
        <v>3667</v>
      </c>
      <c r="I455" t="s">
        <v>3840</v>
      </c>
      <c r="J455" t="s">
        <v>2205</v>
      </c>
      <c r="K455" t="s">
        <v>1691</v>
      </c>
      <c r="L455" t="s">
        <v>1692</v>
      </c>
      <c r="M455" t="s">
        <v>1691</v>
      </c>
      <c r="N455" t="s">
        <v>1798</v>
      </c>
    </row>
    <row r="456" spans="1:14" ht="17.45" customHeight="1">
      <c r="A456" t="s">
        <v>1208</v>
      </c>
      <c r="B456" t="s">
        <v>3841</v>
      </c>
      <c r="C456" t="s">
        <v>3842</v>
      </c>
      <c r="D456" s="24">
        <v>46049</v>
      </c>
      <c r="E456" s="24">
        <v>46051</v>
      </c>
      <c r="F456" t="s">
        <v>1686</v>
      </c>
      <c r="G456" t="s">
        <v>1687</v>
      </c>
      <c r="H456" t="s">
        <v>3843</v>
      </c>
      <c r="I456" s="31" t="s">
        <v>3844</v>
      </c>
      <c r="J456" t="s">
        <v>3845</v>
      </c>
      <c r="K456" t="s">
        <v>1691</v>
      </c>
      <c r="L456" t="s">
        <v>1692</v>
      </c>
      <c r="M456" t="s">
        <v>1686</v>
      </c>
      <c r="N456" t="s">
        <v>1820</v>
      </c>
    </row>
    <row r="457" spans="1:14" ht="17.45" customHeight="1">
      <c r="A457" t="s">
        <v>3846</v>
      </c>
      <c r="B457" t="s">
        <v>3847</v>
      </c>
      <c r="C457" t="s">
        <v>3848</v>
      </c>
      <c r="F457" t="s">
        <v>1691</v>
      </c>
      <c r="G457" t="s">
        <v>1687</v>
      </c>
      <c r="K457" t="s">
        <v>1691</v>
      </c>
      <c r="M457" t="s">
        <v>1691</v>
      </c>
    </row>
    <row r="458" spans="1:14" ht="17.45" customHeight="1">
      <c r="A458" t="s">
        <v>3849</v>
      </c>
      <c r="B458" t="s">
        <v>3850</v>
      </c>
      <c r="C458" t="s">
        <v>3851</v>
      </c>
      <c r="D458" s="24">
        <v>46049</v>
      </c>
      <c r="E458" s="24">
        <v>46051</v>
      </c>
      <c r="F458" t="s">
        <v>1686</v>
      </c>
      <c r="G458" t="s">
        <v>1687</v>
      </c>
      <c r="H458" t="s">
        <v>3852</v>
      </c>
      <c r="I458" s="31" t="s">
        <v>3853</v>
      </c>
      <c r="J458" t="s">
        <v>3854</v>
      </c>
      <c r="K458" t="s">
        <v>1691</v>
      </c>
      <c r="L458" t="s">
        <v>1692</v>
      </c>
      <c r="M458" t="s">
        <v>1691</v>
      </c>
      <c r="N458" t="s">
        <v>1777</v>
      </c>
    </row>
    <row r="459" spans="1:14" ht="17.45" customHeight="1">
      <c r="A459" t="s">
        <v>3855</v>
      </c>
      <c r="B459" t="s">
        <v>3856</v>
      </c>
      <c r="C459" t="s">
        <v>3857</v>
      </c>
      <c r="D459" s="24">
        <v>46049</v>
      </c>
      <c r="E459" s="24">
        <v>46051</v>
      </c>
      <c r="F459" t="s">
        <v>1686</v>
      </c>
      <c r="G459" t="s">
        <v>1687</v>
      </c>
      <c r="H459" t="s">
        <v>3667</v>
      </c>
      <c r="I459" s="31" t="s">
        <v>3858</v>
      </c>
      <c r="J459" t="s">
        <v>3859</v>
      </c>
      <c r="K459" t="s">
        <v>1691</v>
      </c>
      <c r="L459" t="s">
        <v>1692</v>
      </c>
      <c r="M459" t="s">
        <v>1686</v>
      </c>
      <c r="N459" t="s">
        <v>1798</v>
      </c>
    </row>
    <row r="460" spans="1:14" ht="17.45" customHeight="1">
      <c r="A460" t="s">
        <v>543</v>
      </c>
      <c r="B460" t="s">
        <v>3860</v>
      </c>
      <c r="C460" t="s">
        <v>3861</v>
      </c>
      <c r="D460" s="24">
        <v>46049</v>
      </c>
      <c r="E460" s="24">
        <v>46051</v>
      </c>
      <c r="F460" t="s">
        <v>1686</v>
      </c>
      <c r="G460" t="s">
        <v>1687</v>
      </c>
      <c r="H460" t="s">
        <v>3862</v>
      </c>
      <c r="I460" s="31" t="s">
        <v>3863</v>
      </c>
      <c r="J460" t="s">
        <v>3864</v>
      </c>
      <c r="K460" t="s">
        <v>1691</v>
      </c>
      <c r="L460" t="s">
        <v>1692</v>
      </c>
      <c r="M460" t="s">
        <v>1686</v>
      </c>
      <c r="N460" t="s">
        <v>1777</v>
      </c>
    </row>
    <row r="461" spans="1:14" ht="17.45" customHeight="1">
      <c r="A461" t="s">
        <v>3865</v>
      </c>
      <c r="B461" t="s">
        <v>3866</v>
      </c>
      <c r="C461" t="s">
        <v>3867</v>
      </c>
      <c r="D461" s="24">
        <v>46049</v>
      </c>
      <c r="E461" s="24">
        <v>46051</v>
      </c>
      <c r="F461" t="s">
        <v>1686</v>
      </c>
      <c r="G461" t="s">
        <v>1687</v>
      </c>
      <c r="H461" t="s">
        <v>3868</v>
      </c>
      <c r="I461" s="31" t="s">
        <v>3869</v>
      </c>
      <c r="J461" t="s">
        <v>3870</v>
      </c>
      <c r="K461" t="s">
        <v>1691</v>
      </c>
      <c r="L461" t="s">
        <v>1692</v>
      </c>
      <c r="M461" t="s">
        <v>1686</v>
      </c>
      <c r="N461" t="s">
        <v>1777</v>
      </c>
    </row>
    <row r="462" spans="1:14" ht="17.45" customHeight="1">
      <c r="A462" t="s">
        <v>3871</v>
      </c>
      <c r="B462" t="s">
        <v>3872</v>
      </c>
      <c r="C462" t="s">
        <v>3873</v>
      </c>
      <c r="D462" s="24">
        <v>46049</v>
      </c>
      <c r="E462" s="24">
        <v>46051</v>
      </c>
      <c r="F462" t="s">
        <v>1686</v>
      </c>
      <c r="G462" t="s">
        <v>1687</v>
      </c>
      <c r="H462" t="s">
        <v>3874</v>
      </c>
      <c r="I462" s="31" t="s">
        <v>3875</v>
      </c>
      <c r="J462" t="s">
        <v>3876</v>
      </c>
      <c r="K462" t="s">
        <v>1691</v>
      </c>
      <c r="L462" t="s">
        <v>1692</v>
      </c>
      <c r="M462" t="s">
        <v>1686</v>
      </c>
      <c r="N462" t="s">
        <v>1777</v>
      </c>
    </row>
    <row r="463" spans="1:14" ht="17.45" customHeight="1">
      <c r="A463" t="s">
        <v>1219</v>
      </c>
      <c r="B463" t="s">
        <v>3877</v>
      </c>
      <c r="C463" t="s">
        <v>3878</v>
      </c>
      <c r="D463" s="24">
        <v>46049</v>
      </c>
      <c r="E463" s="24">
        <v>46051</v>
      </c>
      <c r="F463" t="s">
        <v>1686</v>
      </c>
      <c r="G463" t="s">
        <v>1687</v>
      </c>
      <c r="H463" t="s">
        <v>3879</v>
      </c>
      <c r="I463" s="31" t="s">
        <v>3863</v>
      </c>
      <c r="J463" t="s">
        <v>3880</v>
      </c>
      <c r="K463" t="s">
        <v>1691</v>
      </c>
      <c r="L463" t="s">
        <v>1692</v>
      </c>
      <c r="M463" t="s">
        <v>1686</v>
      </c>
      <c r="N463" t="s">
        <v>1777</v>
      </c>
    </row>
    <row r="464" spans="1:14" ht="17.45" customHeight="1">
      <c r="A464" t="s">
        <v>1224</v>
      </c>
      <c r="B464" t="s">
        <v>3881</v>
      </c>
      <c r="C464" t="s">
        <v>3882</v>
      </c>
      <c r="D464" s="24">
        <v>46049</v>
      </c>
      <c r="E464" s="24">
        <v>46051</v>
      </c>
      <c r="F464" t="s">
        <v>1686</v>
      </c>
      <c r="G464" t="s">
        <v>1687</v>
      </c>
      <c r="H464" t="s">
        <v>3262</v>
      </c>
      <c r="I464" s="31" t="s">
        <v>3863</v>
      </c>
      <c r="J464" t="s">
        <v>3883</v>
      </c>
      <c r="K464" t="s">
        <v>1691</v>
      </c>
      <c r="L464" t="s">
        <v>1692</v>
      </c>
      <c r="M464" t="s">
        <v>1686</v>
      </c>
      <c r="N464" t="s">
        <v>1777</v>
      </c>
    </row>
    <row r="465" spans="1:14" ht="17.45" customHeight="1">
      <c r="A465" t="s">
        <v>552</v>
      </c>
      <c r="B465" t="s">
        <v>3884</v>
      </c>
      <c r="C465" t="s">
        <v>3885</v>
      </c>
      <c r="D465" s="24">
        <v>46049</v>
      </c>
      <c r="E465" s="24">
        <v>46051</v>
      </c>
      <c r="F465" t="s">
        <v>1686</v>
      </c>
      <c r="G465" t="s">
        <v>1687</v>
      </c>
      <c r="H465" t="s">
        <v>3886</v>
      </c>
      <c r="I465" s="31" t="s">
        <v>3863</v>
      </c>
      <c r="J465" t="s">
        <v>3887</v>
      </c>
      <c r="K465" t="s">
        <v>1691</v>
      </c>
      <c r="L465" t="s">
        <v>1692</v>
      </c>
      <c r="M465" t="s">
        <v>1686</v>
      </c>
      <c r="N465" t="s">
        <v>1777</v>
      </c>
    </row>
    <row r="466" spans="1:14" ht="17.45" customHeight="1">
      <c r="A466" t="s">
        <v>1226</v>
      </c>
      <c r="B466" t="s">
        <v>3888</v>
      </c>
      <c r="C466" t="s">
        <v>3889</v>
      </c>
      <c r="D466" s="24">
        <v>46049</v>
      </c>
      <c r="E466" s="24">
        <v>46051</v>
      </c>
      <c r="F466" t="s">
        <v>1686</v>
      </c>
      <c r="G466" t="s">
        <v>1687</v>
      </c>
      <c r="H466" t="s">
        <v>3890</v>
      </c>
      <c r="I466" s="31" t="s">
        <v>3891</v>
      </c>
      <c r="J466" t="s">
        <v>3285</v>
      </c>
      <c r="K466" t="s">
        <v>1691</v>
      </c>
      <c r="L466" t="s">
        <v>1692</v>
      </c>
      <c r="M466" t="s">
        <v>1686</v>
      </c>
      <c r="N466" t="s">
        <v>1777</v>
      </c>
    </row>
    <row r="467" spans="1:14" ht="17.45" customHeight="1">
      <c r="A467" t="s">
        <v>3892</v>
      </c>
      <c r="B467" t="s">
        <v>3893</v>
      </c>
      <c r="C467" t="s">
        <v>3894</v>
      </c>
      <c r="D467" s="24">
        <v>46049</v>
      </c>
      <c r="E467" s="24">
        <v>46051</v>
      </c>
      <c r="F467" t="s">
        <v>1686</v>
      </c>
      <c r="G467" t="s">
        <v>1687</v>
      </c>
      <c r="H467" t="s">
        <v>3895</v>
      </c>
      <c r="I467" s="31" t="s">
        <v>3896</v>
      </c>
      <c r="J467" t="s">
        <v>3162</v>
      </c>
      <c r="K467" t="s">
        <v>1691</v>
      </c>
      <c r="L467" t="s">
        <v>1692</v>
      </c>
      <c r="M467" t="s">
        <v>1686</v>
      </c>
      <c r="N467" t="s">
        <v>1777</v>
      </c>
    </row>
    <row r="468" spans="1:14" ht="17.45" customHeight="1">
      <c r="A468" t="s">
        <v>3897</v>
      </c>
      <c r="B468" t="s">
        <v>3898</v>
      </c>
      <c r="C468" t="s">
        <v>3899</v>
      </c>
      <c r="D468" s="24">
        <v>46049</v>
      </c>
      <c r="E468" s="24">
        <v>46051</v>
      </c>
      <c r="F468" t="s">
        <v>1686</v>
      </c>
      <c r="G468" t="s">
        <v>1687</v>
      </c>
      <c r="H468" t="s">
        <v>3900</v>
      </c>
      <c r="I468" s="31" t="s">
        <v>3901</v>
      </c>
      <c r="J468" t="s">
        <v>1953</v>
      </c>
      <c r="K468" t="s">
        <v>1691</v>
      </c>
      <c r="L468" t="s">
        <v>1692</v>
      </c>
      <c r="M468" t="s">
        <v>1686</v>
      </c>
      <c r="N468" t="s">
        <v>1777</v>
      </c>
    </row>
    <row r="469" spans="1:14" ht="17.45" customHeight="1">
      <c r="A469" t="s">
        <v>3902</v>
      </c>
      <c r="B469" t="s">
        <v>3903</v>
      </c>
      <c r="C469" t="s">
        <v>3904</v>
      </c>
      <c r="D469" s="24">
        <v>46049</v>
      </c>
      <c r="E469" s="24">
        <v>46051</v>
      </c>
      <c r="F469" t="s">
        <v>1686</v>
      </c>
      <c r="G469" t="s">
        <v>1687</v>
      </c>
      <c r="H469" t="s">
        <v>3905</v>
      </c>
      <c r="I469" s="31" t="s">
        <v>3906</v>
      </c>
      <c r="J469" t="s">
        <v>3907</v>
      </c>
      <c r="K469" t="s">
        <v>1691</v>
      </c>
      <c r="L469" t="s">
        <v>1692</v>
      </c>
      <c r="M469" t="s">
        <v>1686</v>
      </c>
      <c r="N469" t="s">
        <v>1777</v>
      </c>
    </row>
    <row r="470" spans="1:14" ht="17.45" customHeight="1">
      <c r="A470" t="s">
        <v>1232</v>
      </c>
      <c r="B470" t="s">
        <v>3908</v>
      </c>
      <c r="C470" t="s">
        <v>3909</v>
      </c>
      <c r="D470" s="24">
        <v>46049</v>
      </c>
      <c r="E470" s="24">
        <v>46051</v>
      </c>
      <c r="F470" t="s">
        <v>1686</v>
      </c>
      <c r="G470" t="s">
        <v>1687</v>
      </c>
      <c r="H470" t="s">
        <v>3910</v>
      </c>
      <c r="I470" s="31" t="s">
        <v>3863</v>
      </c>
      <c r="J470" t="s">
        <v>3911</v>
      </c>
      <c r="K470" t="s">
        <v>1691</v>
      </c>
      <c r="L470" t="s">
        <v>1692</v>
      </c>
      <c r="M470" t="s">
        <v>1686</v>
      </c>
      <c r="N470" t="s">
        <v>1777</v>
      </c>
    </row>
    <row r="471" spans="1:14" ht="17.45" customHeight="1">
      <c r="A471" t="s">
        <v>1236</v>
      </c>
      <c r="B471" t="s">
        <v>3912</v>
      </c>
      <c r="C471" t="s">
        <v>3913</v>
      </c>
      <c r="D471" s="24">
        <v>46049</v>
      </c>
      <c r="E471" s="24">
        <v>46051</v>
      </c>
      <c r="F471" t="s">
        <v>1686</v>
      </c>
      <c r="G471" t="s">
        <v>1687</v>
      </c>
      <c r="H471" t="s">
        <v>3914</v>
      </c>
      <c r="I471" s="31" t="s">
        <v>3863</v>
      </c>
      <c r="J471" t="s">
        <v>3915</v>
      </c>
      <c r="K471" t="s">
        <v>1691</v>
      </c>
      <c r="L471" t="s">
        <v>1692</v>
      </c>
      <c r="M471" t="s">
        <v>1686</v>
      </c>
      <c r="N471" t="s">
        <v>1777</v>
      </c>
    </row>
    <row r="472" spans="1:14" ht="17.45" customHeight="1">
      <c r="A472" t="s">
        <v>559</v>
      </c>
      <c r="B472" t="s">
        <v>3916</v>
      </c>
      <c r="C472" t="s">
        <v>3917</v>
      </c>
      <c r="D472" s="24">
        <v>46049</v>
      </c>
      <c r="E472" s="24">
        <v>46051</v>
      </c>
      <c r="F472" t="s">
        <v>1686</v>
      </c>
      <c r="G472" t="s">
        <v>1687</v>
      </c>
      <c r="H472" t="s">
        <v>3918</v>
      </c>
      <c r="I472" s="31" t="s">
        <v>3863</v>
      </c>
      <c r="J472" t="s">
        <v>3919</v>
      </c>
      <c r="K472" t="s">
        <v>1691</v>
      </c>
      <c r="L472" t="s">
        <v>1692</v>
      </c>
      <c r="M472" t="s">
        <v>1686</v>
      </c>
      <c r="N472" t="s">
        <v>1777</v>
      </c>
    </row>
    <row r="473" spans="1:14" ht="17.45" customHeight="1">
      <c r="A473" t="s">
        <v>3920</v>
      </c>
      <c r="B473" t="s">
        <v>3921</v>
      </c>
      <c r="C473" t="s">
        <v>3922</v>
      </c>
      <c r="D473" s="24">
        <v>46049</v>
      </c>
      <c r="E473" s="24">
        <v>46051</v>
      </c>
      <c r="F473" t="s">
        <v>1686</v>
      </c>
      <c r="G473" t="s">
        <v>1687</v>
      </c>
      <c r="H473" t="s">
        <v>3923</v>
      </c>
      <c r="I473" s="31" t="s">
        <v>3863</v>
      </c>
      <c r="J473" t="s">
        <v>1953</v>
      </c>
      <c r="K473" t="s">
        <v>1691</v>
      </c>
      <c r="L473" t="s">
        <v>1692</v>
      </c>
      <c r="M473" t="s">
        <v>1686</v>
      </c>
      <c r="N473" t="s">
        <v>1777</v>
      </c>
    </row>
    <row r="474" spans="1:14" ht="17.45" customHeight="1">
      <c r="A474" t="s">
        <v>3924</v>
      </c>
      <c r="B474" t="s">
        <v>3925</v>
      </c>
      <c r="C474" t="s">
        <v>3926</v>
      </c>
      <c r="D474" s="24">
        <v>46049</v>
      </c>
      <c r="E474" s="24">
        <v>46051</v>
      </c>
      <c r="F474" t="s">
        <v>1686</v>
      </c>
      <c r="G474" t="s">
        <v>1687</v>
      </c>
      <c r="H474" t="s">
        <v>3927</v>
      </c>
      <c r="I474" s="31" t="s">
        <v>3928</v>
      </c>
      <c r="J474" t="s">
        <v>3929</v>
      </c>
      <c r="K474" t="s">
        <v>1691</v>
      </c>
      <c r="L474" t="s">
        <v>1692</v>
      </c>
      <c r="M474" t="s">
        <v>1686</v>
      </c>
      <c r="N474" t="s">
        <v>1777</v>
      </c>
    </row>
    <row r="475" spans="1:14" ht="17.45" customHeight="1">
      <c r="A475" t="s">
        <v>563</v>
      </c>
      <c r="B475" t="s">
        <v>3930</v>
      </c>
      <c r="C475" t="s">
        <v>3931</v>
      </c>
      <c r="D475" s="24">
        <v>46049</v>
      </c>
      <c r="E475" s="24">
        <v>46051</v>
      </c>
      <c r="F475" t="s">
        <v>1686</v>
      </c>
      <c r="G475" t="s">
        <v>1687</v>
      </c>
      <c r="H475" t="s">
        <v>3932</v>
      </c>
      <c r="I475" s="31" t="s">
        <v>3933</v>
      </c>
      <c r="J475" t="s">
        <v>3010</v>
      </c>
      <c r="K475" t="s">
        <v>1691</v>
      </c>
      <c r="L475" t="s">
        <v>1692</v>
      </c>
      <c r="M475" t="s">
        <v>1686</v>
      </c>
      <c r="N475" t="s">
        <v>1777</v>
      </c>
    </row>
    <row r="476" spans="1:14" ht="17.45" customHeight="1">
      <c r="A476" t="s">
        <v>565</v>
      </c>
      <c r="B476" t="s">
        <v>3934</v>
      </c>
      <c r="C476" t="s">
        <v>3935</v>
      </c>
      <c r="D476" s="24">
        <v>46049</v>
      </c>
      <c r="E476" s="24">
        <v>46051</v>
      </c>
      <c r="F476" t="s">
        <v>1686</v>
      </c>
      <c r="G476" t="s">
        <v>1687</v>
      </c>
      <c r="H476" t="s">
        <v>3421</v>
      </c>
      <c r="I476" s="31" t="s">
        <v>3936</v>
      </c>
      <c r="J476" t="s">
        <v>3937</v>
      </c>
      <c r="K476" t="s">
        <v>1691</v>
      </c>
      <c r="L476" t="s">
        <v>1692</v>
      </c>
      <c r="M476" t="s">
        <v>1686</v>
      </c>
      <c r="N476" t="s">
        <v>1777</v>
      </c>
    </row>
    <row r="477" spans="1:14" ht="17.45" customHeight="1">
      <c r="A477" t="s">
        <v>1244</v>
      </c>
      <c r="B477" t="s">
        <v>3938</v>
      </c>
      <c r="C477" t="s">
        <v>3939</v>
      </c>
      <c r="D477" s="24">
        <v>46049</v>
      </c>
      <c r="E477" s="24">
        <v>46051</v>
      </c>
      <c r="F477" t="s">
        <v>1686</v>
      </c>
      <c r="G477" t="s">
        <v>1687</v>
      </c>
      <c r="H477" t="s">
        <v>3940</v>
      </c>
      <c r="I477" s="31" t="s">
        <v>3941</v>
      </c>
      <c r="J477" t="s">
        <v>3474</v>
      </c>
      <c r="K477" t="s">
        <v>1691</v>
      </c>
      <c r="L477" t="s">
        <v>1692</v>
      </c>
      <c r="M477" t="s">
        <v>1686</v>
      </c>
      <c r="N477" t="s">
        <v>1777</v>
      </c>
    </row>
    <row r="478" spans="1:14" ht="17.45" customHeight="1">
      <c r="A478" t="s">
        <v>1246</v>
      </c>
      <c r="B478" t="s">
        <v>3942</v>
      </c>
      <c r="C478" t="s">
        <v>3943</v>
      </c>
      <c r="D478" s="24">
        <v>46049</v>
      </c>
      <c r="E478" s="24">
        <v>46051</v>
      </c>
      <c r="F478" t="s">
        <v>1686</v>
      </c>
      <c r="G478" t="s">
        <v>1687</v>
      </c>
      <c r="H478" t="s">
        <v>3944</v>
      </c>
      <c r="I478" s="31" t="s">
        <v>3945</v>
      </c>
      <c r="J478" t="s">
        <v>3946</v>
      </c>
      <c r="K478" t="s">
        <v>1691</v>
      </c>
      <c r="L478" t="s">
        <v>1692</v>
      </c>
      <c r="M478" t="s">
        <v>1686</v>
      </c>
      <c r="N478" t="s">
        <v>1777</v>
      </c>
    </row>
    <row r="479" spans="1:14" ht="17.45" customHeight="1">
      <c r="A479" t="s">
        <v>3947</v>
      </c>
      <c r="B479" t="s">
        <v>3948</v>
      </c>
      <c r="C479" t="s">
        <v>3949</v>
      </c>
      <c r="D479" s="24">
        <v>46049</v>
      </c>
      <c r="E479" s="24">
        <v>46051</v>
      </c>
      <c r="F479" t="s">
        <v>1686</v>
      </c>
      <c r="G479" t="s">
        <v>1687</v>
      </c>
      <c r="H479" t="s">
        <v>3950</v>
      </c>
      <c r="I479" s="31" t="s">
        <v>3933</v>
      </c>
      <c r="J479" t="s">
        <v>2609</v>
      </c>
      <c r="K479" t="s">
        <v>1691</v>
      </c>
      <c r="L479" t="s">
        <v>1692</v>
      </c>
      <c r="M479" t="s">
        <v>1686</v>
      </c>
      <c r="N479" t="s">
        <v>1777</v>
      </c>
    </row>
    <row r="480" spans="1:14" ht="17.45" customHeight="1">
      <c r="A480" t="s">
        <v>3951</v>
      </c>
      <c r="B480" t="s">
        <v>3952</v>
      </c>
      <c r="C480" t="s">
        <v>3953</v>
      </c>
      <c r="D480" s="24">
        <v>46049</v>
      </c>
      <c r="E480" s="24">
        <v>46051</v>
      </c>
      <c r="F480" t="s">
        <v>1686</v>
      </c>
      <c r="G480" t="s">
        <v>1687</v>
      </c>
      <c r="H480" t="s">
        <v>3954</v>
      </c>
      <c r="I480" s="31" t="s">
        <v>3955</v>
      </c>
      <c r="J480" t="s">
        <v>2353</v>
      </c>
      <c r="K480" t="s">
        <v>1691</v>
      </c>
      <c r="L480" t="s">
        <v>1692</v>
      </c>
      <c r="M480" t="s">
        <v>1686</v>
      </c>
      <c r="N480" t="s">
        <v>1777</v>
      </c>
    </row>
    <row r="481" spans="1:14" ht="17.45" customHeight="1">
      <c r="A481" t="s">
        <v>3956</v>
      </c>
      <c r="B481" t="s">
        <v>3957</v>
      </c>
      <c r="C481" t="s">
        <v>3958</v>
      </c>
      <c r="D481" s="24">
        <v>46049</v>
      </c>
      <c r="E481" s="24">
        <v>46051</v>
      </c>
      <c r="F481" t="s">
        <v>1686</v>
      </c>
      <c r="G481" t="s">
        <v>1687</v>
      </c>
      <c r="H481" t="s">
        <v>3959</v>
      </c>
      <c r="I481" s="31" t="s">
        <v>3960</v>
      </c>
      <c r="J481" t="s">
        <v>3961</v>
      </c>
      <c r="K481" t="s">
        <v>1691</v>
      </c>
      <c r="L481" t="s">
        <v>1692</v>
      </c>
      <c r="M481" t="s">
        <v>1686</v>
      </c>
      <c r="N481" t="s">
        <v>1777</v>
      </c>
    </row>
    <row r="482" spans="1:14" ht="17.45" customHeight="1">
      <c r="A482" t="s">
        <v>3962</v>
      </c>
      <c r="B482" t="s">
        <v>3963</v>
      </c>
      <c r="C482" t="s">
        <v>3964</v>
      </c>
      <c r="F482" t="s">
        <v>1691</v>
      </c>
      <c r="G482" t="s">
        <v>1687</v>
      </c>
      <c r="K482" t="s">
        <v>1691</v>
      </c>
      <c r="M482" t="s">
        <v>1691</v>
      </c>
    </row>
    <row r="483" spans="1:14" ht="17.45" customHeight="1">
      <c r="A483" t="s">
        <v>567</v>
      </c>
      <c r="B483" t="s">
        <v>3965</v>
      </c>
      <c r="C483" t="s">
        <v>3966</v>
      </c>
      <c r="F483" t="s">
        <v>1691</v>
      </c>
      <c r="G483" t="s">
        <v>1687</v>
      </c>
      <c r="K483" t="s">
        <v>1691</v>
      </c>
      <c r="M483" t="s">
        <v>1691</v>
      </c>
    </row>
    <row r="484" spans="1:14" ht="17.45" customHeight="1">
      <c r="A484" t="s">
        <v>3967</v>
      </c>
      <c r="B484" t="s">
        <v>3968</v>
      </c>
      <c r="C484" t="s">
        <v>3969</v>
      </c>
      <c r="D484" s="24">
        <v>46049</v>
      </c>
      <c r="E484" s="24">
        <v>46051</v>
      </c>
      <c r="F484" t="s">
        <v>1686</v>
      </c>
      <c r="G484" t="s">
        <v>1687</v>
      </c>
      <c r="H484" t="s">
        <v>3970</v>
      </c>
      <c r="I484" s="31" t="s">
        <v>3936</v>
      </c>
      <c r="J484" t="s">
        <v>2965</v>
      </c>
      <c r="K484" t="s">
        <v>1691</v>
      </c>
      <c r="L484" t="s">
        <v>1692</v>
      </c>
      <c r="M484" t="s">
        <v>1686</v>
      </c>
      <c r="N484" t="s">
        <v>1777</v>
      </c>
    </row>
    <row r="485" spans="1:14" ht="17.45" customHeight="1">
      <c r="A485" t="s">
        <v>1258</v>
      </c>
      <c r="B485" t="s">
        <v>3971</v>
      </c>
      <c r="C485" t="s">
        <v>3972</v>
      </c>
      <c r="F485" t="s">
        <v>1691</v>
      </c>
      <c r="G485" t="s">
        <v>1687</v>
      </c>
      <c r="K485" t="s">
        <v>1691</v>
      </c>
      <c r="M485" t="s">
        <v>1691</v>
      </c>
    </row>
    <row r="486" spans="1:14" ht="17.45" customHeight="1">
      <c r="A486" t="s">
        <v>3973</v>
      </c>
      <c r="B486" t="s">
        <v>3974</v>
      </c>
      <c r="C486" t="s">
        <v>3975</v>
      </c>
      <c r="D486" s="24">
        <v>46049</v>
      </c>
      <c r="E486" s="24">
        <v>46051</v>
      </c>
      <c r="F486" t="s">
        <v>1686</v>
      </c>
      <c r="G486" t="s">
        <v>1687</v>
      </c>
      <c r="H486" t="s">
        <v>3976</v>
      </c>
      <c r="I486" s="31" t="s">
        <v>3977</v>
      </c>
      <c r="J486" t="s">
        <v>3978</v>
      </c>
      <c r="K486" t="s">
        <v>1691</v>
      </c>
      <c r="L486" t="s">
        <v>1692</v>
      </c>
      <c r="M486" t="s">
        <v>1686</v>
      </c>
      <c r="N486" t="s">
        <v>1777</v>
      </c>
    </row>
    <row r="487" spans="1:14" ht="17.45" customHeight="1">
      <c r="A487" t="s">
        <v>3979</v>
      </c>
      <c r="B487" t="s">
        <v>3980</v>
      </c>
      <c r="C487" t="s">
        <v>3981</v>
      </c>
      <c r="D487" s="24">
        <v>46049</v>
      </c>
      <c r="E487" s="24">
        <v>46051</v>
      </c>
      <c r="F487" t="s">
        <v>1686</v>
      </c>
      <c r="G487" t="s">
        <v>1687</v>
      </c>
      <c r="H487" t="s">
        <v>3982</v>
      </c>
      <c r="I487" s="31" t="s">
        <v>3983</v>
      </c>
      <c r="J487" t="s">
        <v>2609</v>
      </c>
      <c r="K487" t="s">
        <v>1691</v>
      </c>
      <c r="L487" t="s">
        <v>1692</v>
      </c>
      <c r="M487" t="s">
        <v>1686</v>
      </c>
      <c r="N487" t="s">
        <v>1777</v>
      </c>
    </row>
    <row r="488" spans="1:14" ht="17.45" customHeight="1">
      <c r="A488" t="s">
        <v>1264</v>
      </c>
      <c r="B488" t="s">
        <v>3984</v>
      </c>
      <c r="C488" t="s">
        <v>3985</v>
      </c>
      <c r="D488" s="24">
        <v>46049</v>
      </c>
      <c r="E488" s="24">
        <v>46051</v>
      </c>
      <c r="F488" t="s">
        <v>1686</v>
      </c>
      <c r="G488" t="s">
        <v>1687</v>
      </c>
      <c r="H488" t="s">
        <v>3986</v>
      </c>
      <c r="I488" s="31" t="s">
        <v>3987</v>
      </c>
      <c r="J488" t="s">
        <v>3988</v>
      </c>
      <c r="K488" t="s">
        <v>1691</v>
      </c>
      <c r="L488" t="s">
        <v>1692</v>
      </c>
      <c r="M488" t="s">
        <v>1686</v>
      </c>
      <c r="N488" t="s">
        <v>1777</v>
      </c>
    </row>
    <row r="489" spans="1:14" ht="17.45" customHeight="1">
      <c r="A489" t="s">
        <v>3989</v>
      </c>
      <c r="B489" t="s">
        <v>3990</v>
      </c>
      <c r="C489" t="s">
        <v>3991</v>
      </c>
      <c r="D489" s="24">
        <v>46049</v>
      </c>
      <c r="E489" s="24">
        <v>46051</v>
      </c>
      <c r="F489" t="s">
        <v>1686</v>
      </c>
      <c r="G489" t="s">
        <v>1687</v>
      </c>
      <c r="H489" t="s">
        <v>3992</v>
      </c>
      <c r="I489" s="31" t="s">
        <v>3936</v>
      </c>
      <c r="J489" t="s">
        <v>3993</v>
      </c>
      <c r="K489" t="s">
        <v>1691</v>
      </c>
      <c r="L489" t="s">
        <v>1692</v>
      </c>
      <c r="M489" t="s">
        <v>1686</v>
      </c>
      <c r="N489" t="s">
        <v>2569</v>
      </c>
    </row>
    <row r="490" spans="1:14" ht="17.45" customHeight="1">
      <c r="A490" t="s">
        <v>3994</v>
      </c>
      <c r="B490" t="s">
        <v>3995</v>
      </c>
      <c r="C490" t="s">
        <v>3996</v>
      </c>
      <c r="D490" s="24">
        <v>46049</v>
      </c>
      <c r="E490" s="24">
        <v>46051</v>
      </c>
      <c r="F490" t="s">
        <v>1686</v>
      </c>
      <c r="G490" t="s">
        <v>1687</v>
      </c>
      <c r="H490" t="s">
        <v>3997</v>
      </c>
      <c r="I490" s="31" t="s">
        <v>3936</v>
      </c>
      <c r="J490" t="s">
        <v>1711</v>
      </c>
      <c r="K490" t="s">
        <v>1691</v>
      </c>
      <c r="L490" t="s">
        <v>1692</v>
      </c>
      <c r="M490" t="s">
        <v>1686</v>
      </c>
      <c r="N490" t="s">
        <v>1777</v>
      </c>
    </row>
    <row r="491" spans="1:14" ht="17.45" customHeight="1">
      <c r="A491" t="s">
        <v>3998</v>
      </c>
      <c r="B491" t="s">
        <v>3999</v>
      </c>
      <c r="C491" t="s">
        <v>4000</v>
      </c>
      <c r="D491" s="24">
        <v>46049</v>
      </c>
      <c r="E491" s="24">
        <v>46051</v>
      </c>
      <c r="F491" t="s">
        <v>1686</v>
      </c>
      <c r="G491" t="s">
        <v>1687</v>
      </c>
      <c r="H491" t="s">
        <v>4001</v>
      </c>
      <c r="I491" s="31" t="s">
        <v>4002</v>
      </c>
      <c r="J491" t="s">
        <v>4003</v>
      </c>
      <c r="K491" t="s">
        <v>1691</v>
      </c>
      <c r="L491" t="s">
        <v>1692</v>
      </c>
      <c r="M491" t="s">
        <v>1686</v>
      </c>
      <c r="N491" t="s">
        <v>1777</v>
      </c>
    </row>
    <row r="492" spans="1:14" ht="17.45" customHeight="1">
      <c r="A492" t="s">
        <v>4004</v>
      </c>
      <c r="B492" t="s">
        <v>4005</v>
      </c>
      <c r="C492" t="s">
        <v>4006</v>
      </c>
      <c r="F492" t="s">
        <v>1691</v>
      </c>
      <c r="G492" t="s">
        <v>1687</v>
      </c>
      <c r="K492" t="s">
        <v>1691</v>
      </c>
      <c r="M492" t="s">
        <v>1691</v>
      </c>
    </row>
    <row r="493" spans="1:14" ht="17.45" customHeight="1">
      <c r="A493" t="s">
        <v>4007</v>
      </c>
      <c r="B493" t="s">
        <v>4008</v>
      </c>
      <c r="C493" t="s">
        <v>4009</v>
      </c>
      <c r="D493" s="24">
        <v>46049</v>
      </c>
      <c r="E493" s="24">
        <v>46051</v>
      </c>
      <c r="F493" t="s">
        <v>1686</v>
      </c>
      <c r="G493" t="s">
        <v>1687</v>
      </c>
      <c r="H493" t="s">
        <v>3667</v>
      </c>
      <c r="I493" t="s">
        <v>4010</v>
      </c>
      <c r="J493" t="s">
        <v>3641</v>
      </c>
      <c r="K493" t="s">
        <v>1691</v>
      </c>
      <c r="L493" t="s">
        <v>1692</v>
      </c>
      <c r="M493" t="s">
        <v>1691</v>
      </c>
      <c r="N493" t="s">
        <v>1798</v>
      </c>
    </row>
    <row r="494" spans="1:14" ht="17.45" customHeight="1">
      <c r="A494" t="s">
        <v>4011</v>
      </c>
      <c r="B494" t="s">
        <v>4012</v>
      </c>
      <c r="C494" t="s">
        <v>4013</v>
      </c>
      <c r="D494" s="24">
        <v>46049</v>
      </c>
      <c r="E494" s="24">
        <v>46051</v>
      </c>
      <c r="F494" t="s">
        <v>1686</v>
      </c>
      <c r="G494" t="s">
        <v>1687</v>
      </c>
      <c r="H494" t="s">
        <v>4014</v>
      </c>
      <c r="I494" s="31" t="s">
        <v>4015</v>
      </c>
      <c r="J494" t="s">
        <v>4016</v>
      </c>
      <c r="K494" t="s">
        <v>1691</v>
      </c>
      <c r="L494" t="s">
        <v>1692</v>
      </c>
      <c r="M494" t="s">
        <v>1691</v>
      </c>
      <c r="N494" t="s">
        <v>1863</v>
      </c>
    </row>
    <row r="495" spans="1:14" ht="17.45" customHeight="1">
      <c r="A495" t="s">
        <v>4017</v>
      </c>
      <c r="B495" t="s">
        <v>4018</v>
      </c>
      <c r="C495" t="s">
        <v>4019</v>
      </c>
      <c r="D495" s="24">
        <v>46049</v>
      </c>
      <c r="E495" s="24">
        <v>46051</v>
      </c>
      <c r="F495" t="s">
        <v>1686</v>
      </c>
      <c r="G495" t="s">
        <v>1687</v>
      </c>
      <c r="H495" t="s">
        <v>4020</v>
      </c>
      <c r="I495" s="31" t="s">
        <v>4021</v>
      </c>
      <c r="J495" t="s">
        <v>4022</v>
      </c>
      <c r="K495" t="s">
        <v>1691</v>
      </c>
      <c r="L495" t="s">
        <v>1692</v>
      </c>
      <c r="M495" t="s">
        <v>1691</v>
      </c>
      <c r="N495" t="s">
        <v>4023</v>
      </c>
    </row>
    <row r="496" spans="1:14" ht="17.45" customHeight="1">
      <c r="A496" t="s">
        <v>4024</v>
      </c>
      <c r="B496" t="s">
        <v>4025</v>
      </c>
      <c r="C496" t="s">
        <v>4026</v>
      </c>
      <c r="D496" s="24">
        <v>46049</v>
      </c>
      <c r="E496" s="24">
        <v>46051</v>
      </c>
      <c r="F496" t="s">
        <v>1686</v>
      </c>
      <c r="G496" t="s">
        <v>1687</v>
      </c>
      <c r="H496" t="s">
        <v>1788</v>
      </c>
      <c r="I496" s="31" t="s">
        <v>4027</v>
      </c>
      <c r="J496" t="s">
        <v>2568</v>
      </c>
      <c r="K496" t="s">
        <v>1691</v>
      </c>
      <c r="L496" t="s">
        <v>1692</v>
      </c>
      <c r="M496" t="s">
        <v>1686</v>
      </c>
      <c r="N496" t="s">
        <v>3129</v>
      </c>
    </row>
    <row r="497" spans="1:14" ht="17.45" customHeight="1">
      <c r="A497" t="s">
        <v>4028</v>
      </c>
      <c r="B497" t="s">
        <v>4029</v>
      </c>
      <c r="C497" t="s">
        <v>4030</v>
      </c>
      <c r="D497" s="24">
        <v>46049</v>
      </c>
      <c r="E497" s="24">
        <v>46051</v>
      </c>
      <c r="F497" t="s">
        <v>1686</v>
      </c>
      <c r="G497" t="s">
        <v>1687</v>
      </c>
      <c r="H497" t="s">
        <v>1697</v>
      </c>
      <c r="I497" s="31" t="s">
        <v>4031</v>
      </c>
      <c r="J497" t="s">
        <v>4032</v>
      </c>
      <c r="K497" t="s">
        <v>1691</v>
      </c>
      <c r="L497" t="s">
        <v>1692</v>
      </c>
      <c r="M497" t="s">
        <v>1691</v>
      </c>
      <c r="N497" t="s">
        <v>4033</v>
      </c>
    </row>
    <row r="498" spans="1:14" ht="17.45" customHeight="1">
      <c r="A498" t="s">
        <v>4034</v>
      </c>
      <c r="B498" t="s">
        <v>4035</v>
      </c>
      <c r="C498" t="s">
        <v>4036</v>
      </c>
      <c r="F498" t="s">
        <v>1691</v>
      </c>
      <c r="G498" t="s">
        <v>1687</v>
      </c>
      <c r="K498" t="s">
        <v>1691</v>
      </c>
      <c r="M498" t="s">
        <v>1691</v>
      </c>
    </row>
    <row r="499" spans="1:14" ht="17.45" customHeight="1">
      <c r="A499" t="s">
        <v>4037</v>
      </c>
      <c r="B499" t="s">
        <v>4038</v>
      </c>
      <c r="C499" t="s">
        <v>4039</v>
      </c>
      <c r="F499" t="s">
        <v>1691</v>
      </c>
      <c r="G499" t="s">
        <v>1687</v>
      </c>
      <c r="K499" t="s">
        <v>1691</v>
      </c>
      <c r="M499" t="s">
        <v>1691</v>
      </c>
    </row>
    <row r="500" spans="1:14" ht="17.45" customHeight="1">
      <c r="A500" t="s">
        <v>1270</v>
      </c>
      <c r="B500" t="s">
        <v>4040</v>
      </c>
      <c r="C500" t="s">
        <v>4041</v>
      </c>
      <c r="F500" t="s">
        <v>1691</v>
      </c>
      <c r="G500" t="s">
        <v>1687</v>
      </c>
      <c r="K500" t="s">
        <v>1691</v>
      </c>
      <c r="M500" t="s">
        <v>1691</v>
      </c>
    </row>
    <row r="501" spans="1:14" ht="17.45" customHeight="1">
      <c r="A501" t="s">
        <v>577</v>
      </c>
      <c r="B501" t="s">
        <v>4042</v>
      </c>
      <c r="C501" t="s">
        <v>4043</v>
      </c>
      <c r="D501" s="24">
        <v>46049</v>
      </c>
      <c r="E501" s="24">
        <v>46051</v>
      </c>
      <c r="F501" t="s">
        <v>1686</v>
      </c>
      <c r="G501" t="s">
        <v>1687</v>
      </c>
      <c r="H501" t="s">
        <v>4044</v>
      </c>
      <c r="I501" s="31" t="s">
        <v>4045</v>
      </c>
      <c r="J501" t="s">
        <v>2609</v>
      </c>
      <c r="K501" t="s">
        <v>1691</v>
      </c>
      <c r="L501" t="s">
        <v>1692</v>
      </c>
      <c r="M501" t="s">
        <v>1691</v>
      </c>
      <c r="N501" t="s">
        <v>4023</v>
      </c>
    </row>
    <row r="502" spans="1:14" ht="17.45" customHeight="1">
      <c r="A502" t="s">
        <v>4046</v>
      </c>
      <c r="B502" t="s">
        <v>4047</v>
      </c>
      <c r="C502" t="s">
        <v>4048</v>
      </c>
      <c r="F502" t="s">
        <v>1691</v>
      </c>
      <c r="G502" t="s">
        <v>1687</v>
      </c>
      <c r="K502" t="s">
        <v>1691</v>
      </c>
      <c r="M502" t="s">
        <v>1691</v>
      </c>
    </row>
    <row r="503" spans="1:14" ht="17.45" customHeight="1">
      <c r="A503" t="s">
        <v>4049</v>
      </c>
      <c r="B503" t="s">
        <v>4050</v>
      </c>
      <c r="C503" t="s">
        <v>4051</v>
      </c>
      <c r="D503" s="24">
        <v>46049</v>
      </c>
      <c r="E503" s="24">
        <v>46051</v>
      </c>
      <c r="F503" t="s">
        <v>1686</v>
      </c>
      <c r="G503" t="s">
        <v>1687</v>
      </c>
      <c r="H503" t="s">
        <v>4052</v>
      </c>
      <c r="I503" t="s">
        <v>4053</v>
      </c>
      <c r="J503" t="s">
        <v>4054</v>
      </c>
      <c r="K503" t="s">
        <v>1691</v>
      </c>
      <c r="L503" t="s">
        <v>1692</v>
      </c>
      <c r="M503" t="s">
        <v>1691</v>
      </c>
      <c r="N503" t="s">
        <v>4023</v>
      </c>
    </row>
    <row r="504" spans="1:14" ht="17.45" customHeight="1">
      <c r="A504" t="s">
        <v>4055</v>
      </c>
      <c r="B504" t="s">
        <v>4056</v>
      </c>
      <c r="C504" t="s">
        <v>4057</v>
      </c>
      <c r="D504" s="24">
        <v>46049</v>
      </c>
      <c r="E504" s="24">
        <v>46051</v>
      </c>
      <c r="F504" t="s">
        <v>1686</v>
      </c>
      <c r="G504" t="s">
        <v>1687</v>
      </c>
      <c r="H504" t="s">
        <v>4058</v>
      </c>
      <c r="I504" s="31" t="s">
        <v>4059</v>
      </c>
      <c r="J504" t="s">
        <v>4060</v>
      </c>
      <c r="K504" t="s">
        <v>1691</v>
      </c>
      <c r="L504" t="s">
        <v>1692</v>
      </c>
      <c r="M504" t="s">
        <v>1691</v>
      </c>
      <c r="N504" t="s">
        <v>3129</v>
      </c>
    </row>
    <row r="505" spans="1:14" ht="17.45" customHeight="1">
      <c r="A505" t="s">
        <v>1276</v>
      </c>
      <c r="B505" t="s">
        <v>4061</v>
      </c>
      <c r="C505" t="s">
        <v>4062</v>
      </c>
      <c r="D505" s="24">
        <v>46049</v>
      </c>
      <c r="E505" s="24">
        <v>46051</v>
      </c>
      <c r="F505" t="s">
        <v>1686</v>
      </c>
      <c r="G505" t="s">
        <v>1687</v>
      </c>
      <c r="H505" t="s">
        <v>4063</v>
      </c>
      <c r="I505" s="31" t="s">
        <v>4064</v>
      </c>
      <c r="J505" t="s">
        <v>3735</v>
      </c>
      <c r="K505" t="s">
        <v>1691</v>
      </c>
      <c r="L505" t="s">
        <v>1692</v>
      </c>
      <c r="M505" t="s">
        <v>1691</v>
      </c>
      <c r="N505" t="s">
        <v>4065</v>
      </c>
    </row>
    <row r="506" spans="1:14" ht="17.45" customHeight="1">
      <c r="A506" t="s">
        <v>4066</v>
      </c>
      <c r="B506" t="s">
        <v>4067</v>
      </c>
      <c r="C506" t="s">
        <v>4068</v>
      </c>
      <c r="D506" s="24">
        <v>46049</v>
      </c>
      <c r="E506" s="24">
        <v>46051</v>
      </c>
      <c r="F506" t="s">
        <v>1686</v>
      </c>
      <c r="G506" t="s">
        <v>1687</v>
      </c>
      <c r="H506" t="s">
        <v>4069</v>
      </c>
      <c r="I506" s="31" t="s">
        <v>4070</v>
      </c>
      <c r="J506" t="s">
        <v>4071</v>
      </c>
      <c r="K506" t="s">
        <v>1691</v>
      </c>
      <c r="L506" t="s">
        <v>1692</v>
      </c>
      <c r="M506" t="s">
        <v>1686</v>
      </c>
      <c r="N506" t="s">
        <v>4065</v>
      </c>
    </row>
    <row r="507" spans="1:14" ht="17.45" customHeight="1">
      <c r="A507" t="s">
        <v>4072</v>
      </c>
      <c r="B507" t="s">
        <v>4073</v>
      </c>
      <c r="C507" t="s">
        <v>4074</v>
      </c>
      <c r="D507" s="24">
        <v>46049</v>
      </c>
      <c r="E507" s="24">
        <v>46051</v>
      </c>
      <c r="F507" t="s">
        <v>1686</v>
      </c>
      <c r="G507" t="s">
        <v>1687</v>
      </c>
      <c r="H507" t="s">
        <v>4075</v>
      </c>
      <c r="I507" s="31" t="s">
        <v>4076</v>
      </c>
      <c r="J507" t="s">
        <v>4071</v>
      </c>
      <c r="K507" t="s">
        <v>1691</v>
      </c>
      <c r="L507" t="s">
        <v>1692</v>
      </c>
      <c r="M507" t="s">
        <v>1691</v>
      </c>
      <c r="N507" t="s">
        <v>3129</v>
      </c>
    </row>
    <row r="508" spans="1:14" ht="17.45" customHeight="1">
      <c r="A508" t="s">
        <v>4077</v>
      </c>
      <c r="B508" t="s">
        <v>4078</v>
      </c>
      <c r="C508" t="s">
        <v>4079</v>
      </c>
      <c r="D508" s="24">
        <v>46049</v>
      </c>
      <c r="E508" s="24">
        <v>46051</v>
      </c>
      <c r="F508" t="s">
        <v>1686</v>
      </c>
      <c r="G508" t="s">
        <v>1687</v>
      </c>
      <c r="H508" t="s">
        <v>4080</v>
      </c>
      <c r="I508" s="31" t="s">
        <v>4081</v>
      </c>
      <c r="J508" t="s">
        <v>3864</v>
      </c>
      <c r="K508" t="s">
        <v>1691</v>
      </c>
      <c r="L508" t="s">
        <v>1692</v>
      </c>
      <c r="M508" t="s">
        <v>1691</v>
      </c>
      <c r="N508" t="s">
        <v>3129</v>
      </c>
    </row>
    <row r="509" spans="1:14" ht="17.45" customHeight="1">
      <c r="A509" t="s">
        <v>4082</v>
      </c>
      <c r="B509" t="s">
        <v>4083</v>
      </c>
      <c r="C509" t="s">
        <v>4084</v>
      </c>
      <c r="D509" s="24">
        <v>46049</v>
      </c>
      <c r="E509" s="24">
        <v>46051</v>
      </c>
      <c r="F509" t="s">
        <v>1686</v>
      </c>
      <c r="G509" t="s">
        <v>1687</v>
      </c>
      <c r="H509" t="s">
        <v>4085</v>
      </c>
      <c r="I509" s="31" t="s">
        <v>4086</v>
      </c>
      <c r="J509" t="s">
        <v>4087</v>
      </c>
      <c r="K509" t="s">
        <v>1691</v>
      </c>
      <c r="L509" t="s">
        <v>1692</v>
      </c>
      <c r="M509" t="s">
        <v>1691</v>
      </c>
      <c r="N509" t="s">
        <v>3129</v>
      </c>
    </row>
    <row r="510" spans="1:14" ht="17.45" customHeight="1">
      <c r="A510" t="s">
        <v>4088</v>
      </c>
      <c r="B510" t="s">
        <v>4089</v>
      </c>
      <c r="C510" t="s">
        <v>4090</v>
      </c>
      <c r="D510" s="24">
        <v>46049</v>
      </c>
      <c r="E510" s="24">
        <v>46051</v>
      </c>
      <c r="F510" t="s">
        <v>1686</v>
      </c>
      <c r="G510" t="s">
        <v>1687</v>
      </c>
      <c r="H510" t="s">
        <v>4091</v>
      </c>
      <c r="I510" t="s">
        <v>4092</v>
      </c>
      <c r="J510" t="s">
        <v>4093</v>
      </c>
      <c r="K510" t="s">
        <v>1691</v>
      </c>
      <c r="L510" t="s">
        <v>1692</v>
      </c>
      <c r="M510" t="s">
        <v>1691</v>
      </c>
      <c r="N510" t="s">
        <v>4065</v>
      </c>
    </row>
    <row r="511" spans="1:14" ht="17.45" customHeight="1">
      <c r="A511" t="s">
        <v>586</v>
      </c>
      <c r="B511" t="s">
        <v>4094</v>
      </c>
      <c r="C511" t="s">
        <v>4095</v>
      </c>
      <c r="D511" s="24">
        <v>46049</v>
      </c>
      <c r="E511" s="24">
        <v>46051</v>
      </c>
      <c r="F511" t="s">
        <v>1686</v>
      </c>
      <c r="G511" t="s">
        <v>1687</v>
      </c>
      <c r="H511" t="s">
        <v>4096</v>
      </c>
      <c r="I511" t="s">
        <v>4097</v>
      </c>
      <c r="J511" t="s">
        <v>1740</v>
      </c>
      <c r="K511" t="s">
        <v>1691</v>
      </c>
      <c r="L511" t="s">
        <v>1692</v>
      </c>
      <c r="M511" t="s">
        <v>1691</v>
      </c>
      <c r="N511" t="s">
        <v>4065</v>
      </c>
    </row>
    <row r="512" spans="1:14" ht="17.45" customHeight="1">
      <c r="A512" t="s">
        <v>4098</v>
      </c>
      <c r="B512" t="s">
        <v>4099</v>
      </c>
      <c r="C512" t="s">
        <v>4100</v>
      </c>
      <c r="D512" s="24">
        <v>46049</v>
      </c>
      <c r="E512" s="24">
        <v>46051</v>
      </c>
      <c r="F512" t="s">
        <v>1686</v>
      </c>
      <c r="G512" t="s">
        <v>1687</v>
      </c>
      <c r="H512" t="s">
        <v>4101</v>
      </c>
      <c r="I512" t="s">
        <v>4102</v>
      </c>
      <c r="J512" t="s">
        <v>4103</v>
      </c>
      <c r="K512" t="s">
        <v>1691</v>
      </c>
      <c r="L512" t="s">
        <v>1692</v>
      </c>
      <c r="M512" t="s">
        <v>1691</v>
      </c>
      <c r="N512" t="s">
        <v>3129</v>
      </c>
    </row>
    <row r="513" spans="1:14" ht="17.45" customHeight="1">
      <c r="A513" t="s">
        <v>4104</v>
      </c>
      <c r="B513" t="s">
        <v>4105</v>
      </c>
      <c r="C513" t="s">
        <v>4106</v>
      </c>
      <c r="D513" s="24">
        <v>46049</v>
      </c>
      <c r="E513" s="24">
        <v>46051</v>
      </c>
      <c r="F513" t="s">
        <v>1686</v>
      </c>
      <c r="G513" t="s">
        <v>1687</v>
      </c>
      <c r="H513" t="s">
        <v>4052</v>
      </c>
      <c r="I513" s="31" t="s">
        <v>4107</v>
      </c>
      <c r="J513" t="s">
        <v>4108</v>
      </c>
      <c r="K513" t="s">
        <v>1691</v>
      </c>
      <c r="L513" t="s">
        <v>1692</v>
      </c>
      <c r="M513" t="s">
        <v>1691</v>
      </c>
      <c r="N513" t="s">
        <v>4065</v>
      </c>
    </row>
    <row r="514" spans="1:14" ht="17.45" customHeight="1">
      <c r="A514" t="s">
        <v>1284</v>
      </c>
      <c r="B514" t="s">
        <v>4109</v>
      </c>
      <c r="C514" t="s">
        <v>4110</v>
      </c>
      <c r="D514" s="24">
        <v>46049</v>
      </c>
      <c r="E514" s="24">
        <v>46051</v>
      </c>
      <c r="F514" t="s">
        <v>1686</v>
      </c>
      <c r="G514" t="s">
        <v>1687</v>
      </c>
      <c r="H514" t="s">
        <v>4111</v>
      </c>
      <c r="I514" s="31" t="s">
        <v>4112</v>
      </c>
      <c r="K514" t="s">
        <v>1686</v>
      </c>
      <c r="L514" t="s">
        <v>1692</v>
      </c>
      <c r="M514" t="s">
        <v>1691</v>
      </c>
      <c r="N514" t="s">
        <v>3129</v>
      </c>
    </row>
    <row r="515" spans="1:14" ht="17.45" customHeight="1">
      <c r="A515" t="s">
        <v>1286</v>
      </c>
      <c r="B515" t="s">
        <v>4113</v>
      </c>
      <c r="C515" t="s">
        <v>4114</v>
      </c>
      <c r="D515" s="24">
        <v>46049</v>
      </c>
      <c r="E515" s="24">
        <v>46051</v>
      </c>
      <c r="F515" t="s">
        <v>1686</v>
      </c>
      <c r="G515" t="s">
        <v>1687</v>
      </c>
      <c r="H515" t="s">
        <v>4115</v>
      </c>
      <c r="I515" t="s">
        <v>4116</v>
      </c>
      <c r="J515" t="s">
        <v>3657</v>
      </c>
      <c r="K515" t="s">
        <v>1691</v>
      </c>
      <c r="L515" t="s">
        <v>1692</v>
      </c>
      <c r="M515" t="s">
        <v>1691</v>
      </c>
      <c r="N515" t="s">
        <v>4065</v>
      </c>
    </row>
    <row r="516" spans="1:14" ht="17.45" customHeight="1">
      <c r="A516" t="s">
        <v>4117</v>
      </c>
      <c r="B516" t="s">
        <v>4118</v>
      </c>
      <c r="C516" t="s">
        <v>4119</v>
      </c>
      <c r="D516" s="24">
        <v>46049</v>
      </c>
      <c r="E516" s="24">
        <v>46051</v>
      </c>
      <c r="F516" t="s">
        <v>1686</v>
      </c>
      <c r="G516" t="s">
        <v>1687</v>
      </c>
      <c r="H516" t="s">
        <v>4069</v>
      </c>
      <c r="I516" s="31" t="s">
        <v>4120</v>
      </c>
      <c r="J516" t="s">
        <v>3657</v>
      </c>
      <c r="K516" t="s">
        <v>1691</v>
      </c>
      <c r="L516" t="s">
        <v>1692</v>
      </c>
      <c r="M516" t="s">
        <v>1691</v>
      </c>
      <c r="N516" t="s">
        <v>4065</v>
      </c>
    </row>
    <row r="517" spans="1:14" ht="17.45" customHeight="1">
      <c r="A517" t="s">
        <v>1288</v>
      </c>
      <c r="B517" t="s">
        <v>4121</v>
      </c>
      <c r="C517" t="s">
        <v>4122</v>
      </c>
      <c r="D517" s="24">
        <v>46049</v>
      </c>
      <c r="E517" s="24">
        <v>46051</v>
      </c>
      <c r="F517" t="s">
        <v>1686</v>
      </c>
      <c r="G517" t="s">
        <v>1687</v>
      </c>
      <c r="H517" t="s">
        <v>4123</v>
      </c>
      <c r="I517" s="31" t="s">
        <v>4124</v>
      </c>
      <c r="J517" t="s">
        <v>4125</v>
      </c>
      <c r="K517" t="s">
        <v>1691</v>
      </c>
      <c r="L517" t="s">
        <v>1692</v>
      </c>
      <c r="M517" t="s">
        <v>1691</v>
      </c>
      <c r="N517" t="s">
        <v>4065</v>
      </c>
    </row>
    <row r="518" spans="1:14" ht="17.45" customHeight="1">
      <c r="A518" t="s">
        <v>4126</v>
      </c>
      <c r="B518" t="s">
        <v>4127</v>
      </c>
      <c r="C518" t="s">
        <v>4128</v>
      </c>
      <c r="D518" s="24">
        <v>46049</v>
      </c>
      <c r="E518" s="24">
        <v>46051</v>
      </c>
      <c r="F518" t="s">
        <v>1686</v>
      </c>
      <c r="G518" t="s">
        <v>1687</v>
      </c>
      <c r="H518" t="s">
        <v>4129</v>
      </c>
      <c r="I518" t="s">
        <v>4130</v>
      </c>
      <c r="J518" t="s">
        <v>3919</v>
      </c>
      <c r="K518" t="s">
        <v>1691</v>
      </c>
      <c r="L518" t="s">
        <v>1692</v>
      </c>
      <c r="M518" t="s">
        <v>1691</v>
      </c>
      <c r="N518" t="s">
        <v>4065</v>
      </c>
    </row>
    <row r="519" spans="1:14" ht="17.45" customHeight="1">
      <c r="A519" t="s">
        <v>4131</v>
      </c>
      <c r="B519" t="s">
        <v>4132</v>
      </c>
      <c r="C519" t="s">
        <v>4133</v>
      </c>
      <c r="D519" s="24">
        <v>46049</v>
      </c>
      <c r="E519" s="24">
        <v>46051</v>
      </c>
      <c r="F519" t="s">
        <v>1686</v>
      </c>
      <c r="G519" t="s">
        <v>1687</v>
      </c>
      <c r="H519" t="s">
        <v>4123</v>
      </c>
      <c r="I519" s="31" t="s">
        <v>4134</v>
      </c>
      <c r="J519" t="s">
        <v>1790</v>
      </c>
      <c r="K519" t="s">
        <v>1691</v>
      </c>
      <c r="L519" t="s">
        <v>1692</v>
      </c>
      <c r="M519" t="s">
        <v>1691</v>
      </c>
      <c r="N519" t="s">
        <v>4065</v>
      </c>
    </row>
    <row r="520" spans="1:14" ht="17.45" customHeight="1">
      <c r="A520" t="s">
        <v>1292</v>
      </c>
      <c r="B520" t="s">
        <v>4135</v>
      </c>
      <c r="C520" t="s">
        <v>4136</v>
      </c>
      <c r="D520" s="24">
        <v>46049</v>
      </c>
      <c r="E520" s="24">
        <v>46051</v>
      </c>
      <c r="F520" t="s">
        <v>1686</v>
      </c>
      <c r="G520" t="s">
        <v>1687</v>
      </c>
      <c r="H520" t="s">
        <v>4137</v>
      </c>
      <c r="I520" s="31" t="s">
        <v>4138</v>
      </c>
      <c r="J520" t="s">
        <v>4139</v>
      </c>
      <c r="K520" t="s">
        <v>1691</v>
      </c>
      <c r="L520" t="s">
        <v>1692</v>
      </c>
      <c r="M520" t="s">
        <v>1691</v>
      </c>
      <c r="N520" t="s">
        <v>3129</v>
      </c>
    </row>
    <row r="521" spans="1:14" ht="17.45" customHeight="1">
      <c r="A521" t="s">
        <v>4140</v>
      </c>
      <c r="B521" t="s">
        <v>4141</v>
      </c>
      <c r="C521" t="s">
        <v>4142</v>
      </c>
      <c r="D521" s="24">
        <v>46049</v>
      </c>
      <c r="E521" s="24">
        <v>46051</v>
      </c>
      <c r="F521" t="s">
        <v>1686</v>
      </c>
      <c r="G521" t="s">
        <v>1687</v>
      </c>
      <c r="H521" t="s">
        <v>4075</v>
      </c>
      <c r="I521" s="31" t="s">
        <v>4143</v>
      </c>
      <c r="J521" t="s">
        <v>4144</v>
      </c>
      <c r="K521" t="s">
        <v>1691</v>
      </c>
      <c r="L521" t="s">
        <v>1692</v>
      </c>
      <c r="M521" t="s">
        <v>1691</v>
      </c>
      <c r="N521" t="s">
        <v>3129</v>
      </c>
    </row>
    <row r="522" spans="1:14" ht="17.45" customHeight="1">
      <c r="A522" t="s">
        <v>1294</v>
      </c>
      <c r="B522" t="s">
        <v>4145</v>
      </c>
      <c r="C522" t="s">
        <v>4146</v>
      </c>
      <c r="D522" s="24">
        <v>46049</v>
      </c>
      <c r="E522" s="24">
        <v>46051</v>
      </c>
      <c r="F522" t="s">
        <v>1686</v>
      </c>
      <c r="G522" t="s">
        <v>1687</v>
      </c>
      <c r="H522" t="s">
        <v>4147</v>
      </c>
      <c r="I522" t="s">
        <v>4148</v>
      </c>
      <c r="J522" t="s">
        <v>4149</v>
      </c>
      <c r="K522" t="s">
        <v>1691</v>
      </c>
      <c r="L522" t="s">
        <v>1692</v>
      </c>
      <c r="M522" t="s">
        <v>1691</v>
      </c>
      <c r="N522" t="s">
        <v>3129</v>
      </c>
    </row>
    <row r="523" spans="1:14" ht="17.45" customHeight="1">
      <c r="A523" t="s">
        <v>4150</v>
      </c>
      <c r="B523" t="s">
        <v>4151</v>
      </c>
      <c r="C523" t="s">
        <v>4152</v>
      </c>
      <c r="D523" s="24">
        <v>46049</v>
      </c>
      <c r="E523" s="24">
        <v>46051</v>
      </c>
      <c r="F523" t="s">
        <v>1686</v>
      </c>
      <c r="G523" t="s">
        <v>1687</v>
      </c>
      <c r="H523" t="s">
        <v>4153</v>
      </c>
      <c r="I523" s="31" t="s">
        <v>4154</v>
      </c>
      <c r="J523" t="s">
        <v>3704</v>
      </c>
      <c r="K523" t="s">
        <v>1691</v>
      </c>
      <c r="L523" t="s">
        <v>1692</v>
      </c>
      <c r="M523" t="s">
        <v>1691</v>
      </c>
      <c r="N523" t="s">
        <v>3129</v>
      </c>
    </row>
    <row r="524" spans="1:14" ht="17.45" customHeight="1">
      <c r="A524" t="s">
        <v>4155</v>
      </c>
      <c r="B524" t="s">
        <v>4156</v>
      </c>
      <c r="C524" t="s">
        <v>4157</v>
      </c>
      <c r="D524" s="24">
        <v>46049</v>
      </c>
      <c r="E524" s="24">
        <v>46051</v>
      </c>
      <c r="F524" t="s">
        <v>1686</v>
      </c>
      <c r="G524" t="s">
        <v>1687</v>
      </c>
      <c r="H524" t="s">
        <v>4158</v>
      </c>
      <c r="I524" t="s">
        <v>4159</v>
      </c>
      <c r="J524" t="s">
        <v>4160</v>
      </c>
      <c r="K524" t="s">
        <v>1691</v>
      </c>
      <c r="L524" t="s">
        <v>1692</v>
      </c>
      <c r="M524" t="s">
        <v>1691</v>
      </c>
      <c r="N524" t="s">
        <v>3129</v>
      </c>
    </row>
    <row r="525" spans="1:14" ht="17.45" customHeight="1">
      <c r="A525" t="s">
        <v>4161</v>
      </c>
      <c r="B525" t="s">
        <v>4162</v>
      </c>
      <c r="C525" t="s">
        <v>4163</v>
      </c>
      <c r="D525" s="24">
        <v>46049</v>
      </c>
      <c r="E525" s="24">
        <v>46051</v>
      </c>
      <c r="F525" t="s">
        <v>1686</v>
      </c>
      <c r="G525" t="s">
        <v>1687</v>
      </c>
      <c r="H525" t="s">
        <v>4164</v>
      </c>
      <c r="I525" t="s">
        <v>4165</v>
      </c>
      <c r="J525" t="s">
        <v>4166</v>
      </c>
      <c r="K525" t="s">
        <v>1691</v>
      </c>
      <c r="L525" t="s">
        <v>1692</v>
      </c>
      <c r="M525" t="s">
        <v>1691</v>
      </c>
      <c r="N525" t="s">
        <v>3129</v>
      </c>
    </row>
    <row r="526" spans="1:14" ht="17.45" customHeight="1">
      <c r="A526" t="s">
        <v>4167</v>
      </c>
      <c r="B526" t="s">
        <v>4168</v>
      </c>
      <c r="C526" t="s">
        <v>4169</v>
      </c>
      <c r="D526" s="24">
        <v>46049</v>
      </c>
      <c r="E526" s="24">
        <v>46051</v>
      </c>
      <c r="F526" t="s">
        <v>1686</v>
      </c>
      <c r="G526" t="s">
        <v>1687</v>
      </c>
      <c r="H526" t="s">
        <v>4170</v>
      </c>
      <c r="I526" t="s">
        <v>4171</v>
      </c>
      <c r="J526" t="s">
        <v>4172</v>
      </c>
      <c r="K526" t="s">
        <v>1691</v>
      </c>
      <c r="L526" t="s">
        <v>1692</v>
      </c>
      <c r="M526" t="s">
        <v>1691</v>
      </c>
      <c r="N526" t="s">
        <v>4065</v>
      </c>
    </row>
    <row r="527" spans="1:14" ht="17.45" customHeight="1">
      <c r="A527" t="s">
        <v>4173</v>
      </c>
      <c r="B527" t="s">
        <v>4174</v>
      </c>
      <c r="C527" t="s">
        <v>4175</v>
      </c>
      <c r="D527" s="24">
        <v>46049</v>
      </c>
      <c r="E527" s="24">
        <v>46051</v>
      </c>
      <c r="F527" t="s">
        <v>1686</v>
      </c>
      <c r="G527" t="s">
        <v>1687</v>
      </c>
      <c r="H527" t="s">
        <v>4063</v>
      </c>
      <c r="I527" t="s">
        <v>4176</v>
      </c>
      <c r="J527" t="s">
        <v>3333</v>
      </c>
      <c r="K527" t="s">
        <v>1691</v>
      </c>
      <c r="L527" t="s">
        <v>1692</v>
      </c>
      <c r="M527" t="s">
        <v>1691</v>
      </c>
      <c r="N527" t="s">
        <v>3129</v>
      </c>
    </row>
    <row r="528" spans="1:14" ht="17.45" customHeight="1">
      <c r="A528" t="s">
        <v>4177</v>
      </c>
      <c r="B528" t="s">
        <v>4178</v>
      </c>
      <c r="C528" t="s">
        <v>4179</v>
      </c>
      <c r="D528" s="24">
        <v>46049</v>
      </c>
      <c r="E528" s="24">
        <v>46051</v>
      </c>
      <c r="F528" t="s">
        <v>1686</v>
      </c>
      <c r="G528" t="s">
        <v>1687</v>
      </c>
      <c r="H528" t="s">
        <v>4180</v>
      </c>
      <c r="I528" s="31" t="s">
        <v>4181</v>
      </c>
      <c r="J528" t="s">
        <v>4182</v>
      </c>
      <c r="K528" t="s">
        <v>1691</v>
      </c>
      <c r="L528" t="s">
        <v>1692</v>
      </c>
      <c r="M528" t="s">
        <v>1691</v>
      </c>
      <c r="N528" t="s">
        <v>3129</v>
      </c>
    </row>
    <row r="529" spans="1:14" ht="17.45" customHeight="1">
      <c r="A529" t="s">
        <v>588</v>
      </c>
      <c r="B529" t="s">
        <v>4183</v>
      </c>
      <c r="C529" t="s">
        <v>4184</v>
      </c>
      <c r="D529" s="24">
        <v>46049</v>
      </c>
      <c r="E529" s="24">
        <v>46051</v>
      </c>
      <c r="F529" t="s">
        <v>1686</v>
      </c>
      <c r="G529" t="s">
        <v>1687</v>
      </c>
      <c r="H529" t="s">
        <v>4185</v>
      </c>
      <c r="I529" t="s">
        <v>4186</v>
      </c>
      <c r="J529" t="s">
        <v>4187</v>
      </c>
      <c r="K529" t="s">
        <v>1691</v>
      </c>
      <c r="L529" t="s">
        <v>1692</v>
      </c>
      <c r="M529" t="s">
        <v>1691</v>
      </c>
      <c r="N529" t="s">
        <v>3129</v>
      </c>
    </row>
    <row r="530" spans="1:14" ht="17.45" customHeight="1">
      <c r="A530" t="s">
        <v>4188</v>
      </c>
      <c r="B530" t="s">
        <v>4189</v>
      </c>
      <c r="C530" t="s">
        <v>4190</v>
      </c>
      <c r="D530" s="24">
        <v>46049</v>
      </c>
      <c r="E530" s="24">
        <v>46051</v>
      </c>
      <c r="F530" t="s">
        <v>1686</v>
      </c>
      <c r="G530" t="s">
        <v>1687</v>
      </c>
      <c r="H530" t="s">
        <v>4191</v>
      </c>
      <c r="I530" t="s">
        <v>4192</v>
      </c>
      <c r="J530" t="s">
        <v>4071</v>
      </c>
      <c r="K530" t="s">
        <v>1691</v>
      </c>
      <c r="L530" t="s">
        <v>1692</v>
      </c>
      <c r="M530" t="s">
        <v>1691</v>
      </c>
      <c r="N530" t="s">
        <v>3129</v>
      </c>
    </row>
    <row r="531" spans="1:14" ht="17.45" customHeight="1">
      <c r="A531" t="s">
        <v>1298</v>
      </c>
      <c r="B531" t="s">
        <v>4193</v>
      </c>
      <c r="C531" t="s">
        <v>4194</v>
      </c>
      <c r="D531" s="24">
        <v>46049</v>
      </c>
      <c r="E531" s="24">
        <v>46051</v>
      </c>
      <c r="F531" t="s">
        <v>1686</v>
      </c>
      <c r="G531" t="s">
        <v>1687</v>
      </c>
      <c r="H531" t="s">
        <v>4153</v>
      </c>
      <c r="I531" s="31" t="s">
        <v>4195</v>
      </c>
      <c r="J531" t="s">
        <v>4196</v>
      </c>
      <c r="K531" t="s">
        <v>1691</v>
      </c>
      <c r="L531" t="s">
        <v>4197</v>
      </c>
      <c r="M531" t="s">
        <v>1691</v>
      </c>
      <c r="N531" t="s">
        <v>4198</v>
      </c>
    </row>
    <row r="532" spans="1:14" ht="17.45" customHeight="1">
      <c r="A532" t="s">
        <v>4199</v>
      </c>
      <c r="B532" t="s">
        <v>4200</v>
      </c>
      <c r="C532" t="s">
        <v>4201</v>
      </c>
      <c r="D532" s="24">
        <v>46049</v>
      </c>
      <c r="E532" s="24">
        <v>46051</v>
      </c>
      <c r="F532" t="s">
        <v>1686</v>
      </c>
      <c r="G532" t="s">
        <v>1687</v>
      </c>
      <c r="H532" t="s">
        <v>3126</v>
      </c>
      <c r="I532" s="31" t="s">
        <v>4202</v>
      </c>
      <c r="J532" t="s">
        <v>4203</v>
      </c>
      <c r="K532" t="s">
        <v>1691</v>
      </c>
      <c r="L532" t="s">
        <v>1692</v>
      </c>
      <c r="M532" t="s">
        <v>1691</v>
      </c>
      <c r="N532" t="s">
        <v>4023</v>
      </c>
    </row>
    <row r="533" spans="1:14" ht="17.45" customHeight="1">
      <c r="A533" t="s">
        <v>4204</v>
      </c>
      <c r="B533" t="s">
        <v>4205</v>
      </c>
      <c r="C533" t="s">
        <v>4206</v>
      </c>
      <c r="D533" s="24">
        <v>46049</v>
      </c>
      <c r="E533" s="24">
        <v>46051</v>
      </c>
      <c r="F533" t="s">
        <v>1686</v>
      </c>
      <c r="G533" t="s">
        <v>1687</v>
      </c>
      <c r="H533" t="s">
        <v>4207</v>
      </c>
      <c r="I533" s="31" t="s">
        <v>4208</v>
      </c>
      <c r="J533" t="s">
        <v>4209</v>
      </c>
      <c r="K533" t="s">
        <v>1691</v>
      </c>
      <c r="L533" t="s">
        <v>1692</v>
      </c>
      <c r="M533" t="s">
        <v>1691</v>
      </c>
      <c r="N533" t="s">
        <v>3129</v>
      </c>
    </row>
    <row r="534" spans="1:14" ht="17.45" customHeight="1">
      <c r="A534" t="s">
        <v>4210</v>
      </c>
      <c r="B534" t="s">
        <v>4211</v>
      </c>
      <c r="C534" t="s">
        <v>4212</v>
      </c>
      <c r="D534" s="24">
        <v>46049</v>
      </c>
      <c r="E534" s="24">
        <v>46051</v>
      </c>
      <c r="F534" t="s">
        <v>1686</v>
      </c>
      <c r="G534" t="s">
        <v>1687</v>
      </c>
      <c r="H534" t="s">
        <v>4213</v>
      </c>
      <c r="I534" s="31" t="s">
        <v>4214</v>
      </c>
      <c r="J534" t="s">
        <v>2603</v>
      </c>
      <c r="K534" t="s">
        <v>1691</v>
      </c>
      <c r="L534" t="s">
        <v>1692</v>
      </c>
      <c r="M534" t="s">
        <v>1691</v>
      </c>
      <c r="N534" t="s">
        <v>3129</v>
      </c>
    </row>
    <row r="535" spans="1:14" ht="17.45" customHeight="1">
      <c r="A535" t="s">
        <v>4215</v>
      </c>
      <c r="B535" t="s">
        <v>4216</v>
      </c>
      <c r="C535" t="s">
        <v>4217</v>
      </c>
      <c r="F535" t="s">
        <v>1691</v>
      </c>
      <c r="G535" t="s">
        <v>1687</v>
      </c>
      <c r="K535" t="s">
        <v>1691</v>
      </c>
      <c r="M535" t="s">
        <v>1691</v>
      </c>
    </row>
    <row r="536" spans="1:14" ht="17.45" customHeight="1">
      <c r="A536" t="s">
        <v>4218</v>
      </c>
      <c r="B536" t="s">
        <v>4219</v>
      </c>
      <c r="C536" t="s">
        <v>4220</v>
      </c>
      <c r="F536" t="s">
        <v>1691</v>
      </c>
      <c r="G536" t="s">
        <v>1687</v>
      </c>
      <c r="K536" t="s">
        <v>1691</v>
      </c>
      <c r="M536" t="s">
        <v>1691</v>
      </c>
    </row>
    <row r="537" spans="1:14" ht="17.45" customHeight="1">
      <c r="A537" t="s">
        <v>4221</v>
      </c>
      <c r="B537" t="s">
        <v>4222</v>
      </c>
      <c r="C537" t="s">
        <v>4223</v>
      </c>
      <c r="D537" s="24">
        <v>46049</v>
      </c>
      <c r="E537" s="24">
        <v>46051</v>
      </c>
      <c r="F537" t="s">
        <v>1686</v>
      </c>
      <c r="G537" t="s">
        <v>1687</v>
      </c>
      <c r="H537" t="s">
        <v>4224</v>
      </c>
      <c r="I537" s="31" t="s">
        <v>4225</v>
      </c>
      <c r="J537" t="s">
        <v>4226</v>
      </c>
      <c r="K537" t="s">
        <v>1691</v>
      </c>
      <c r="L537" t="s">
        <v>1692</v>
      </c>
      <c r="M537" t="s">
        <v>1691</v>
      </c>
      <c r="N537" t="s">
        <v>1777</v>
      </c>
    </row>
    <row r="538" spans="1:14" ht="17.45" customHeight="1">
      <c r="A538" t="s">
        <v>590</v>
      </c>
      <c r="B538" t="s">
        <v>4227</v>
      </c>
      <c r="C538" t="s">
        <v>4228</v>
      </c>
      <c r="D538" s="24">
        <v>46049</v>
      </c>
      <c r="E538" s="24">
        <v>46051</v>
      </c>
      <c r="F538" t="s">
        <v>1686</v>
      </c>
      <c r="G538" t="s">
        <v>1687</v>
      </c>
      <c r="H538" t="s">
        <v>4229</v>
      </c>
      <c r="I538" s="31" t="s">
        <v>4230</v>
      </c>
      <c r="J538" t="s">
        <v>4231</v>
      </c>
      <c r="K538" t="s">
        <v>1691</v>
      </c>
      <c r="L538" t="s">
        <v>1692</v>
      </c>
      <c r="M538" t="s">
        <v>1691</v>
      </c>
      <c r="N538" t="s">
        <v>1777</v>
      </c>
    </row>
    <row r="539" spans="1:14" ht="17.45" customHeight="1">
      <c r="A539" t="s">
        <v>4232</v>
      </c>
      <c r="B539" t="s">
        <v>4233</v>
      </c>
      <c r="C539" t="s">
        <v>4234</v>
      </c>
      <c r="D539" s="24">
        <v>46049</v>
      </c>
      <c r="E539" s="24">
        <v>46051</v>
      </c>
      <c r="F539" t="s">
        <v>1686</v>
      </c>
      <c r="G539" t="s">
        <v>1687</v>
      </c>
      <c r="H539" t="s">
        <v>4180</v>
      </c>
      <c r="I539" s="31" t="s">
        <v>4235</v>
      </c>
      <c r="J539" t="s">
        <v>4236</v>
      </c>
      <c r="K539" t="s">
        <v>1691</v>
      </c>
      <c r="L539" t="s">
        <v>1692</v>
      </c>
      <c r="M539" t="s">
        <v>1691</v>
      </c>
      <c r="N539" t="s">
        <v>3129</v>
      </c>
    </row>
    <row r="540" spans="1:14" ht="17.45" customHeight="1">
      <c r="A540" t="s">
        <v>4237</v>
      </c>
      <c r="B540" t="s">
        <v>4238</v>
      </c>
      <c r="C540" t="s">
        <v>4239</v>
      </c>
      <c r="D540" s="24">
        <v>46049</v>
      </c>
      <c r="E540" s="24">
        <v>46051</v>
      </c>
      <c r="F540" t="s">
        <v>1686</v>
      </c>
      <c r="G540" t="s">
        <v>1687</v>
      </c>
      <c r="H540" t="s">
        <v>2538</v>
      </c>
      <c r="I540" s="31" t="s">
        <v>4240</v>
      </c>
      <c r="J540" t="s">
        <v>3062</v>
      </c>
      <c r="K540" t="s">
        <v>1691</v>
      </c>
      <c r="L540" t="s">
        <v>1692</v>
      </c>
      <c r="M540" t="s">
        <v>1686</v>
      </c>
      <c r="N540" t="s">
        <v>1805</v>
      </c>
    </row>
    <row r="541" spans="1:14" ht="17.45" customHeight="1">
      <c r="A541" t="s">
        <v>4241</v>
      </c>
      <c r="B541" t="s">
        <v>4242</v>
      </c>
      <c r="C541" t="s">
        <v>4243</v>
      </c>
      <c r="D541" s="24">
        <v>46049</v>
      </c>
      <c r="E541" s="24">
        <v>46051</v>
      </c>
      <c r="F541" t="s">
        <v>1686</v>
      </c>
      <c r="G541" t="s">
        <v>1687</v>
      </c>
      <c r="H541" t="s">
        <v>4244</v>
      </c>
      <c r="I541" s="31" t="s">
        <v>4245</v>
      </c>
      <c r="J541" t="s">
        <v>4246</v>
      </c>
      <c r="K541" t="s">
        <v>1691</v>
      </c>
      <c r="L541" t="s">
        <v>1692</v>
      </c>
      <c r="M541" t="s">
        <v>1686</v>
      </c>
      <c r="N541" t="s">
        <v>1805</v>
      </c>
    </row>
    <row r="542" spans="1:14" ht="17.45" customHeight="1">
      <c r="A542" t="s">
        <v>4247</v>
      </c>
      <c r="B542" t="s">
        <v>4248</v>
      </c>
      <c r="C542" t="s">
        <v>4249</v>
      </c>
      <c r="D542" s="24">
        <v>46049</v>
      </c>
      <c r="E542" s="24">
        <v>46051</v>
      </c>
      <c r="F542" t="s">
        <v>1686</v>
      </c>
      <c r="G542" t="s">
        <v>1687</v>
      </c>
      <c r="H542" t="s">
        <v>4250</v>
      </c>
      <c r="I542" s="31" t="s">
        <v>4251</v>
      </c>
      <c r="J542" t="s">
        <v>4252</v>
      </c>
      <c r="K542" t="s">
        <v>1691</v>
      </c>
      <c r="L542" t="s">
        <v>1692</v>
      </c>
      <c r="M542" t="s">
        <v>1686</v>
      </c>
      <c r="N542" t="s">
        <v>2156</v>
      </c>
    </row>
    <row r="543" spans="1:14" ht="17.45" customHeight="1">
      <c r="A543" t="s">
        <v>4253</v>
      </c>
      <c r="B543" t="s">
        <v>4254</v>
      </c>
      <c r="C543" t="s">
        <v>4255</v>
      </c>
      <c r="D543" s="24">
        <v>46049</v>
      </c>
      <c r="E543" s="24">
        <v>46051</v>
      </c>
      <c r="F543" t="s">
        <v>1686</v>
      </c>
      <c r="G543" t="s">
        <v>1687</v>
      </c>
      <c r="H543" t="s">
        <v>4244</v>
      </c>
      <c r="I543" s="31" t="s">
        <v>4256</v>
      </c>
      <c r="J543" t="s">
        <v>4257</v>
      </c>
      <c r="K543" t="s">
        <v>1691</v>
      </c>
      <c r="L543" t="s">
        <v>1692</v>
      </c>
      <c r="M543" t="s">
        <v>1686</v>
      </c>
      <c r="N543" t="s">
        <v>1805</v>
      </c>
    </row>
    <row r="544" spans="1:14" ht="17.45" customHeight="1">
      <c r="A544" t="s">
        <v>4258</v>
      </c>
      <c r="B544" t="s">
        <v>4259</v>
      </c>
      <c r="C544" t="s">
        <v>4260</v>
      </c>
      <c r="D544" s="24">
        <v>46049</v>
      </c>
      <c r="E544" s="24">
        <v>46051</v>
      </c>
      <c r="F544" t="s">
        <v>1686</v>
      </c>
      <c r="G544" t="s">
        <v>1687</v>
      </c>
      <c r="H544" t="s">
        <v>4261</v>
      </c>
      <c r="I544" s="31" t="s">
        <v>4262</v>
      </c>
      <c r="J544" t="s">
        <v>4263</v>
      </c>
      <c r="K544" t="s">
        <v>1691</v>
      </c>
      <c r="L544" t="s">
        <v>1692</v>
      </c>
      <c r="M544" t="s">
        <v>1686</v>
      </c>
      <c r="N544" t="s">
        <v>1805</v>
      </c>
    </row>
    <row r="545" spans="1:14" ht="17.45" customHeight="1">
      <c r="A545" t="s">
        <v>4264</v>
      </c>
      <c r="B545" t="s">
        <v>4265</v>
      </c>
      <c r="C545" t="s">
        <v>4266</v>
      </c>
      <c r="D545" s="24">
        <v>46049</v>
      </c>
      <c r="E545" s="24">
        <v>46051</v>
      </c>
      <c r="F545" t="s">
        <v>1686</v>
      </c>
      <c r="G545" t="s">
        <v>1687</v>
      </c>
      <c r="H545" t="s">
        <v>4261</v>
      </c>
      <c r="I545" s="31" t="s">
        <v>4267</v>
      </c>
      <c r="J545" t="s">
        <v>4268</v>
      </c>
      <c r="K545" t="s">
        <v>1691</v>
      </c>
      <c r="L545" t="s">
        <v>1692</v>
      </c>
      <c r="M545" t="s">
        <v>1686</v>
      </c>
      <c r="N545" t="s">
        <v>1805</v>
      </c>
    </row>
    <row r="546" spans="1:14" ht="17.45" customHeight="1">
      <c r="A546" t="s">
        <v>4269</v>
      </c>
      <c r="B546" t="s">
        <v>4270</v>
      </c>
      <c r="C546" t="s">
        <v>4271</v>
      </c>
      <c r="F546" t="s">
        <v>1691</v>
      </c>
      <c r="G546" t="s">
        <v>1687</v>
      </c>
      <c r="K546" t="s">
        <v>1691</v>
      </c>
      <c r="M546" t="s">
        <v>1691</v>
      </c>
    </row>
    <row r="547" spans="1:14" ht="17.45" customHeight="1">
      <c r="A547" t="s">
        <v>4272</v>
      </c>
      <c r="B547" t="s">
        <v>4273</v>
      </c>
      <c r="C547" t="s">
        <v>4274</v>
      </c>
      <c r="D547" s="24">
        <v>46049</v>
      </c>
      <c r="E547" s="24">
        <v>46051</v>
      </c>
      <c r="F547" t="s">
        <v>1686</v>
      </c>
      <c r="G547" t="s">
        <v>1687</v>
      </c>
      <c r="H547" t="s">
        <v>4244</v>
      </c>
      <c r="I547" s="31" t="s">
        <v>4275</v>
      </c>
      <c r="J547" t="s">
        <v>2269</v>
      </c>
      <c r="K547" t="s">
        <v>1691</v>
      </c>
      <c r="L547" t="s">
        <v>1692</v>
      </c>
      <c r="M547" t="s">
        <v>1686</v>
      </c>
      <c r="N547" t="s">
        <v>1805</v>
      </c>
    </row>
    <row r="548" spans="1:14" ht="17.45" customHeight="1">
      <c r="A548" t="s">
        <v>4276</v>
      </c>
      <c r="B548" t="s">
        <v>4277</v>
      </c>
      <c r="C548" t="s">
        <v>4278</v>
      </c>
      <c r="D548" s="24">
        <v>46049</v>
      </c>
      <c r="E548" s="24">
        <v>46051</v>
      </c>
      <c r="F548" t="s">
        <v>1686</v>
      </c>
      <c r="G548" t="s">
        <v>1687</v>
      </c>
      <c r="H548" t="s">
        <v>4261</v>
      </c>
      <c r="I548" s="31" t="s">
        <v>4279</v>
      </c>
      <c r="J548" t="s">
        <v>4280</v>
      </c>
      <c r="K548" t="s">
        <v>1691</v>
      </c>
      <c r="L548" t="s">
        <v>1692</v>
      </c>
      <c r="M548" t="s">
        <v>1686</v>
      </c>
      <c r="N548" t="s">
        <v>1805</v>
      </c>
    </row>
    <row r="549" spans="1:14" ht="17.45" customHeight="1">
      <c r="A549" t="s">
        <v>4281</v>
      </c>
      <c r="B549" t="s">
        <v>4282</v>
      </c>
      <c r="C549" t="s">
        <v>4283</v>
      </c>
      <c r="D549" s="24">
        <v>46049</v>
      </c>
      <c r="E549" s="24">
        <v>46051</v>
      </c>
      <c r="F549" t="s">
        <v>1686</v>
      </c>
      <c r="G549" t="s">
        <v>1687</v>
      </c>
      <c r="H549" t="s">
        <v>4250</v>
      </c>
      <c r="I549" s="31" t="s">
        <v>4284</v>
      </c>
      <c r="J549" t="s">
        <v>2068</v>
      </c>
      <c r="K549" t="s">
        <v>1691</v>
      </c>
      <c r="L549" t="s">
        <v>1692</v>
      </c>
      <c r="M549" t="s">
        <v>1686</v>
      </c>
      <c r="N549" t="s">
        <v>2169</v>
      </c>
    </row>
    <row r="550" spans="1:14" ht="17.45" customHeight="1">
      <c r="A550" t="s">
        <v>4285</v>
      </c>
      <c r="B550" t="s">
        <v>4286</v>
      </c>
      <c r="C550" t="s">
        <v>4287</v>
      </c>
      <c r="D550" s="24">
        <v>46049</v>
      </c>
      <c r="E550" s="24">
        <v>46051</v>
      </c>
      <c r="F550" t="s">
        <v>1686</v>
      </c>
      <c r="G550" t="s">
        <v>1687</v>
      </c>
      <c r="H550" t="s">
        <v>4250</v>
      </c>
      <c r="I550" s="31" t="s">
        <v>4288</v>
      </c>
      <c r="J550" t="s">
        <v>1849</v>
      </c>
      <c r="K550" t="s">
        <v>1691</v>
      </c>
      <c r="L550" t="s">
        <v>1692</v>
      </c>
      <c r="M550" t="s">
        <v>1686</v>
      </c>
      <c r="N550" t="s">
        <v>4289</v>
      </c>
    </row>
    <row r="551" spans="1:14" ht="17.45" customHeight="1">
      <c r="A551" t="s">
        <v>4290</v>
      </c>
      <c r="B551" t="s">
        <v>4291</v>
      </c>
      <c r="C551" t="s">
        <v>4292</v>
      </c>
      <c r="F551" t="s">
        <v>1691</v>
      </c>
      <c r="G551" t="s">
        <v>1687</v>
      </c>
      <c r="K551" t="s">
        <v>1691</v>
      </c>
      <c r="M551" t="s">
        <v>1691</v>
      </c>
    </row>
    <row r="552" spans="1:14" ht="17.45" customHeight="1">
      <c r="A552" t="s">
        <v>4293</v>
      </c>
      <c r="B552" t="s">
        <v>4294</v>
      </c>
      <c r="C552" t="s">
        <v>4295</v>
      </c>
      <c r="D552" s="24">
        <v>46049</v>
      </c>
      <c r="E552" s="24">
        <v>46051</v>
      </c>
      <c r="F552" t="s">
        <v>1686</v>
      </c>
      <c r="G552" t="s">
        <v>1687</v>
      </c>
      <c r="H552" t="s">
        <v>4261</v>
      </c>
      <c r="I552" s="31" t="s">
        <v>4296</v>
      </c>
      <c r="J552" t="s">
        <v>4297</v>
      </c>
      <c r="K552" t="s">
        <v>1691</v>
      </c>
      <c r="L552" t="s">
        <v>1692</v>
      </c>
      <c r="M552" t="s">
        <v>1686</v>
      </c>
      <c r="N552" t="s">
        <v>1805</v>
      </c>
    </row>
    <row r="553" spans="1:14" ht="17.45" customHeight="1">
      <c r="A553" t="s">
        <v>4298</v>
      </c>
      <c r="B553" t="s">
        <v>4299</v>
      </c>
      <c r="C553" t="s">
        <v>4300</v>
      </c>
      <c r="D553" s="24">
        <v>46049</v>
      </c>
      <c r="E553" s="24">
        <v>46051</v>
      </c>
      <c r="F553" t="s">
        <v>1686</v>
      </c>
      <c r="G553" t="s">
        <v>1687</v>
      </c>
      <c r="H553" t="s">
        <v>4301</v>
      </c>
      <c r="I553" s="31" t="s">
        <v>4302</v>
      </c>
      <c r="J553" t="s">
        <v>3360</v>
      </c>
      <c r="K553" t="s">
        <v>1691</v>
      </c>
      <c r="L553" t="s">
        <v>1692</v>
      </c>
      <c r="M553" t="s">
        <v>1686</v>
      </c>
      <c r="N553" t="s">
        <v>1805</v>
      </c>
    </row>
    <row r="554" spans="1:14" ht="17.45" customHeight="1">
      <c r="A554" t="s">
        <v>4303</v>
      </c>
      <c r="B554" t="s">
        <v>4304</v>
      </c>
      <c r="C554" t="s">
        <v>4305</v>
      </c>
      <c r="D554" s="24">
        <v>46049</v>
      </c>
      <c r="E554" s="24">
        <v>46051</v>
      </c>
      <c r="F554" t="s">
        <v>1686</v>
      </c>
      <c r="G554" t="s">
        <v>1687</v>
      </c>
      <c r="H554" t="s">
        <v>4261</v>
      </c>
      <c r="I554" s="31" t="s">
        <v>4306</v>
      </c>
      <c r="J554" t="s">
        <v>4307</v>
      </c>
      <c r="K554" t="s">
        <v>1691</v>
      </c>
      <c r="L554" t="s">
        <v>1692</v>
      </c>
      <c r="M554" t="s">
        <v>1686</v>
      </c>
      <c r="N554" t="s">
        <v>1805</v>
      </c>
    </row>
    <row r="555" spans="1:14" ht="17.45" customHeight="1">
      <c r="A555" t="s">
        <v>4308</v>
      </c>
      <c r="B555" t="s">
        <v>4309</v>
      </c>
      <c r="C555" t="s">
        <v>4310</v>
      </c>
      <c r="D555" s="24">
        <v>46049</v>
      </c>
      <c r="E555" s="24">
        <v>46051</v>
      </c>
      <c r="F555" t="s">
        <v>1686</v>
      </c>
      <c r="G555" t="s">
        <v>1687</v>
      </c>
      <c r="H555" t="s">
        <v>4311</v>
      </c>
      <c r="I555" s="31" t="s">
        <v>4312</v>
      </c>
      <c r="J555" t="s">
        <v>4313</v>
      </c>
      <c r="K555" t="s">
        <v>1691</v>
      </c>
      <c r="L555" t="s">
        <v>1692</v>
      </c>
      <c r="M555" t="s">
        <v>1686</v>
      </c>
      <c r="N555" t="s">
        <v>1805</v>
      </c>
    </row>
    <row r="556" spans="1:14" ht="17.45" customHeight="1">
      <c r="A556" t="s">
        <v>4314</v>
      </c>
      <c r="B556" t="s">
        <v>4315</v>
      </c>
      <c r="C556" t="s">
        <v>4316</v>
      </c>
      <c r="D556" s="24">
        <v>46049</v>
      </c>
      <c r="E556" s="24">
        <v>46051</v>
      </c>
      <c r="F556" t="s">
        <v>1686</v>
      </c>
      <c r="G556" t="s">
        <v>1687</v>
      </c>
      <c r="H556" t="s">
        <v>4250</v>
      </c>
      <c r="I556" s="31" t="s">
        <v>4288</v>
      </c>
      <c r="J556" t="s">
        <v>1995</v>
      </c>
      <c r="K556" t="s">
        <v>1691</v>
      </c>
      <c r="L556" t="s">
        <v>1692</v>
      </c>
      <c r="M556" t="s">
        <v>1686</v>
      </c>
      <c r="N556" t="s">
        <v>4317</v>
      </c>
    </row>
    <row r="557" spans="1:14" ht="17.45" customHeight="1">
      <c r="A557" t="s">
        <v>4318</v>
      </c>
      <c r="B557" t="s">
        <v>4319</v>
      </c>
      <c r="C557" t="s">
        <v>4320</v>
      </c>
      <c r="D557" s="24">
        <v>46049</v>
      </c>
      <c r="E557" s="24">
        <v>46051</v>
      </c>
      <c r="F557" t="s">
        <v>1686</v>
      </c>
      <c r="G557" t="s">
        <v>1687</v>
      </c>
      <c r="H557" t="s">
        <v>4321</v>
      </c>
      <c r="I557" s="31" t="s">
        <v>4322</v>
      </c>
      <c r="J557" t="s">
        <v>4323</v>
      </c>
      <c r="K557" t="s">
        <v>1691</v>
      </c>
      <c r="L557" t="s">
        <v>1692</v>
      </c>
      <c r="M557" t="s">
        <v>1686</v>
      </c>
      <c r="N557" t="s">
        <v>1777</v>
      </c>
    </row>
    <row r="558" spans="1:14" ht="17.45" customHeight="1">
      <c r="A558" t="s">
        <v>4324</v>
      </c>
      <c r="B558" t="s">
        <v>4325</v>
      </c>
      <c r="C558" t="s">
        <v>4326</v>
      </c>
      <c r="D558" s="24">
        <v>46049</v>
      </c>
      <c r="E558" s="24">
        <v>46051</v>
      </c>
      <c r="F558" t="s">
        <v>1686</v>
      </c>
      <c r="G558" t="s">
        <v>1687</v>
      </c>
      <c r="H558" t="s">
        <v>4261</v>
      </c>
      <c r="I558" s="31" t="s">
        <v>4327</v>
      </c>
      <c r="J558" t="s">
        <v>4328</v>
      </c>
      <c r="K558" t="s">
        <v>1691</v>
      </c>
      <c r="L558" t="s">
        <v>1692</v>
      </c>
      <c r="M558" t="s">
        <v>1686</v>
      </c>
      <c r="N558" t="s">
        <v>1805</v>
      </c>
    </row>
    <row r="559" spans="1:14" ht="17.45" customHeight="1">
      <c r="A559" t="s">
        <v>4329</v>
      </c>
      <c r="B559" t="s">
        <v>4330</v>
      </c>
      <c r="C559" t="s">
        <v>4331</v>
      </c>
      <c r="D559" s="24">
        <v>46049</v>
      </c>
      <c r="E559" s="24">
        <v>46051</v>
      </c>
      <c r="F559" t="s">
        <v>1686</v>
      </c>
      <c r="G559" t="s">
        <v>1687</v>
      </c>
      <c r="H559" t="s">
        <v>2538</v>
      </c>
      <c r="I559" s="31" t="s">
        <v>4332</v>
      </c>
      <c r="J559" t="s">
        <v>4333</v>
      </c>
      <c r="K559" t="s">
        <v>1691</v>
      </c>
      <c r="L559" t="s">
        <v>1692</v>
      </c>
      <c r="M559" t="s">
        <v>1686</v>
      </c>
      <c r="N559" t="s">
        <v>1805</v>
      </c>
    </row>
    <row r="560" spans="1:14" ht="17.45" customHeight="1">
      <c r="A560" t="s">
        <v>4334</v>
      </c>
      <c r="B560" t="s">
        <v>4335</v>
      </c>
      <c r="C560" t="s">
        <v>4336</v>
      </c>
      <c r="D560" s="24">
        <v>46049</v>
      </c>
      <c r="E560" s="24">
        <v>46051</v>
      </c>
      <c r="F560" t="s">
        <v>1686</v>
      </c>
      <c r="G560" t="s">
        <v>1687</v>
      </c>
      <c r="H560" t="s">
        <v>4244</v>
      </c>
      <c r="I560" s="31" t="s">
        <v>4337</v>
      </c>
      <c r="J560" t="s">
        <v>4338</v>
      </c>
      <c r="K560" t="s">
        <v>1691</v>
      </c>
      <c r="L560" t="s">
        <v>1692</v>
      </c>
      <c r="M560" t="s">
        <v>1686</v>
      </c>
      <c r="N560" t="s">
        <v>1805</v>
      </c>
    </row>
    <row r="561" spans="1:14" ht="17.45" customHeight="1">
      <c r="A561" t="s">
        <v>4339</v>
      </c>
      <c r="B561" t="s">
        <v>4340</v>
      </c>
      <c r="C561" t="s">
        <v>4341</v>
      </c>
      <c r="D561" s="24">
        <v>46049</v>
      </c>
      <c r="E561" s="24">
        <v>46051</v>
      </c>
      <c r="F561" t="s">
        <v>1686</v>
      </c>
      <c r="G561" t="s">
        <v>1687</v>
      </c>
      <c r="H561" t="s">
        <v>2538</v>
      </c>
      <c r="I561" s="31" t="s">
        <v>4342</v>
      </c>
      <c r="J561" t="s">
        <v>2150</v>
      </c>
      <c r="K561" t="s">
        <v>1691</v>
      </c>
      <c r="L561" t="s">
        <v>1692</v>
      </c>
      <c r="M561" t="s">
        <v>1686</v>
      </c>
      <c r="N561" t="s">
        <v>1805</v>
      </c>
    </row>
    <row r="562" spans="1:14" ht="17.45" customHeight="1">
      <c r="A562" t="s">
        <v>4343</v>
      </c>
      <c r="B562" t="s">
        <v>4344</v>
      </c>
      <c r="C562" t="s">
        <v>4345</v>
      </c>
      <c r="D562" s="24">
        <v>46049</v>
      </c>
      <c r="E562" s="24">
        <v>46051</v>
      </c>
      <c r="F562" t="s">
        <v>1686</v>
      </c>
      <c r="G562" t="s">
        <v>1687</v>
      </c>
      <c r="H562" t="s">
        <v>4346</v>
      </c>
      <c r="I562" s="31" t="s">
        <v>4347</v>
      </c>
      <c r="J562" t="s">
        <v>2501</v>
      </c>
      <c r="K562" t="s">
        <v>1691</v>
      </c>
      <c r="L562" t="s">
        <v>1692</v>
      </c>
      <c r="M562" t="s">
        <v>1686</v>
      </c>
      <c r="N562" t="s">
        <v>1805</v>
      </c>
    </row>
    <row r="563" spans="1:14" ht="17.45" customHeight="1">
      <c r="A563" t="s">
        <v>4348</v>
      </c>
      <c r="B563" t="s">
        <v>4349</v>
      </c>
      <c r="C563" t="s">
        <v>4350</v>
      </c>
      <c r="D563" s="24">
        <v>46049</v>
      </c>
      <c r="E563" s="24">
        <v>46051</v>
      </c>
      <c r="F563" t="s">
        <v>1686</v>
      </c>
      <c r="G563" t="s">
        <v>1687</v>
      </c>
      <c r="H563" t="s">
        <v>4301</v>
      </c>
      <c r="I563" s="31" t="s">
        <v>4351</v>
      </c>
      <c r="J563" t="s">
        <v>4352</v>
      </c>
      <c r="K563" t="s">
        <v>1691</v>
      </c>
      <c r="L563" t="s">
        <v>1692</v>
      </c>
      <c r="M563" t="s">
        <v>1686</v>
      </c>
      <c r="N563" t="s">
        <v>1805</v>
      </c>
    </row>
    <row r="564" spans="1:14" ht="17.45" customHeight="1">
      <c r="A564" t="s">
        <v>4353</v>
      </c>
      <c r="B564" t="s">
        <v>4354</v>
      </c>
      <c r="C564" t="s">
        <v>4355</v>
      </c>
      <c r="F564" t="s">
        <v>1691</v>
      </c>
      <c r="G564" t="s">
        <v>1687</v>
      </c>
      <c r="K564" t="s">
        <v>1691</v>
      </c>
      <c r="M564" t="s">
        <v>1691</v>
      </c>
    </row>
    <row r="565" spans="1:14" ht="17.45" customHeight="1">
      <c r="A565" t="s">
        <v>4356</v>
      </c>
      <c r="B565" t="s">
        <v>4357</v>
      </c>
      <c r="C565" t="s">
        <v>4358</v>
      </c>
      <c r="D565" s="24">
        <v>46049</v>
      </c>
      <c r="E565" s="24">
        <v>46051</v>
      </c>
      <c r="F565" t="s">
        <v>1686</v>
      </c>
      <c r="G565" t="s">
        <v>1687</v>
      </c>
      <c r="H565" t="s">
        <v>4311</v>
      </c>
      <c r="I565" s="31" t="s">
        <v>4359</v>
      </c>
      <c r="J565" t="s">
        <v>4360</v>
      </c>
      <c r="K565" t="s">
        <v>1691</v>
      </c>
      <c r="L565" t="s">
        <v>1692</v>
      </c>
      <c r="M565" t="s">
        <v>1686</v>
      </c>
      <c r="N565" t="s">
        <v>1805</v>
      </c>
    </row>
    <row r="566" spans="1:14" ht="17.45" customHeight="1">
      <c r="A566" t="s">
        <v>4361</v>
      </c>
      <c r="B566" t="s">
        <v>4362</v>
      </c>
      <c r="C566" t="s">
        <v>4363</v>
      </c>
      <c r="D566" s="24">
        <v>46049</v>
      </c>
      <c r="E566" s="24">
        <v>46051</v>
      </c>
      <c r="F566" t="s">
        <v>1686</v>
      </c>
      <c r="G566" t="s">
        <v>1687</v>
      </c>
      <c r="H566" t="s">
        <v>4301</v>
      </c>
      <c r="I566" s="31" t="s">
        <v>4364</v>
      </c>
      <c r="J566" t="s">
        <v>3050</v>
      </c>
      <c r="K566" t="s">
        <v>1691</v>
      </c>
      <c r="L566" t="s">
        <v>1692</v>
      </c>
      <c r="M566" t="s">
        <v>1686</v>
      </c>
      <c r="N566" t="s">
        <v>1805</v>
      </c>
    </row>
    <row r="567" spans="1:14" ht="17.45" customHeight="1">
      <c r="A567" t="s">
        <v>4365</v>
      </c>
      <c r="B567" t="s">
        <v>4366</v>
      </c>
      <c r="C567" t="s">
        <v>4367</v>
      </c>
      <c r="D567" s="24">
        <v>46049</v>
      </c>
      <c r="E567" s="24">
        <v>46051</v>
      </c>
      <c r="F567" t="s">
        <v>1686</v>
      </c>
      <c r="G567" t="s">
        <v>1687</v>
      </c>
      <c r="H567" t="s">
        <v>4250</v>
      </c>
      <c r="I567" s="31" t="s">
        <v>4368</v>
      </c>
      <c r="J567" t="s">
        <v>4369</v>
      </c>
      <c r="K567" t="s">
        <v>1691</v>
      </c>
      <c r="L567" t="s">
        <v>1692</v>
      </c>
      <c r="M567" t="s">
        <v>1686</v>
      </c>
      <c r="N567" t="s">
        <v>2156</v>
      </c>
    </row>
    <row r="568" spans="1:14" ht="17.45" customHeight="1">
      <c r="A568" t="s">
        <v>4370</v>
      </c>
      <c r="B568" t="s">
        <v>4371</v>
      </c>
      <c r="C568" t="s">
        <v>4372</v>
      </c>
      <c r="D568" s="24">
        <v>46049</v>
      </c>
      <c r="E568" s="24">
        <v>46051</v>
      </c>
      <c r="F568" t="s">
        <v>1686</v>
      </c>
      <c r="G568" t="s">
        <v>1687</v>
      </c>
      <c r="H568" t="s">
        <v>4311</v>
      </c>
      <c r="I568" s="31" t="s">
        <v>4373</v>
      </c>
      <c r="J568" t="s">
        <v>4374</v>
      </c>
      <c r="K568" t="s">
        <v>1691</v>
      </c>
      <c r="L568" t="s">
        <v>1692</v>
      </c>
      <c r="M568" t="s">
        <v>1686</v>
      </c>
      <c r="N568" t="s">
        <v>1805</v>
      </c>
    </row>
    <row r="569" spans="1:14" ht="17.45" customHeight="1">
      <c r="A569" t="s">
        <v>4375</v>
      </c>
      <c r="B569" t="s">
        <v>4376</v>
      </c>
      <c r="C569" t="s">
        <v>4377</v>
      </c>
      <c r="D569" s="24">
        <v>46049</v>
      </c>
      <c r="E569" s="24">
        <v>46051</v>
      </c>
      <c r="F569" t="s">
        <v>1686</v>
      </c>
      <c r="G569" t="s">
        <v>1687</v>
      </c>
      <c r="H569" t="s">
        <v>4378</v>
      </c>
      <c r="I569" s="31" t="s">
        <v>4379</v>
      </c>
      <c r="J569" t="s">
        <v>2625</v>
      </c>
      <c r="K569" t="s">
        <v>1691</v>
      </c>
      <c r="L569" t="s">
        <v>1692</v>
      </c>
      <c r="M569" t="s">
        <v>1691</v>
      </c>
      <c r="N569" t="s">
        <v>1734</v>
      </c>
    </row>
    <row r="570" spans="1:14" ht="17.45" customHeight="1">
      <c r="A570" t="s">
        <v>1324</v>
      </c>
      <c r="B570" t="s">
        <v>4380</v>
      </c>
      <c r="C570" t="s">
        <v>4381</v>
      </c>
      <c r="D570" s="24">
        <v>46049</v>
      </c>
      <c r="E570" s="24">
        <v>46051</v>
      </c>
      <c r="F570" t="s">
        <v>1686</v>
      </c>
      <c r="G570" t="s">
        <v>1687</v>
      </c>
      <c r="H570" t="s">
        <v>4382</v>
      </c>
      <c r="I570" s="31" t="s">
        <v>4383</v>
      </c>
      <c r="J570" t="s">
        <v>4384</v>
      </c>
      <c r="K570" t="s">
        <v>1691</v>
      </c>
      <c r="L570" t="s">
        <v>1692</v>
      </c>
      <c r="M570" t="s">
        <v>1686</v>
      </c>
      <c r="N570" t="s">
        <v>4385</v>
      </c>
    </row>
    <row r="571" spans="1:14" ht="17.45" customHeight="1">
      <c r="A571" t="s">
        <v>1326</v>
      </c>
      <c r="B571" t="s">
        <v>4386</v>
      </c>
      <c r="C571" t="s">
        <v>4387</v>
      </c>
      <c r="D571" s="24">
        <v>46049</v>
      </c>
      <c r="E571" s="24">
        <v>46051</v>
      </c>
      <c r="F571" t="s">
        <v>1686</v>
      </c>
      <c r="G571" t="s">
        <v>1687</v>
      </c>
      <c r="H571" t="s">
        <v>2166</v>
      </c>
      <c r="I571" s="31" t="s">
        <v>4388</v>
      </c>
      <c r="J571" t="s">
        <v>4389</v>
      </c>
      <c r="K571" t="s">
        <v>1691</v>
      </c>
      <c r="L571" t="s">
        <v>1692</v>
      </c>
      <c r="M571" t="s">
        <v>1686</v>
      </c>
      <c r="N571" t="s">
        <v>4385</v>
      </c>
    </row>
    <row r="572" spans="1:14" ht="17.45" customHeight="1">
      <c r="A572" t="s">
        <v>1328</v>
      </c>
      <c r="B572" t="s">
        <v>4390</v>
      </c>
      <c r="C572" t="s">
        <v>4391</v>
      </c>
      <c r="D572" s="24">
        <v>46049</v>
      </c>
      <c r="E572" s="24">
        <v>46051</v>
      </c>
      <c r="F572" t="s">
        <v>1686</v>
      </c>
      <c r="G572" t="s">
        <v>1687</v>
      </c>
      <c r="H572" t="s">
        <v>4392</v>
      </c>
      <c r="I572" s="31" t="s">
        <v>4393</v>
      </c>
      <c r="J572" t="s">
        <v>4394</v>
      </c>
      <c r="K572" t="s">
        <v>1691</v>
      </c>
      <c r="L572" t="s">
        <v>1692</v>
      </c>
      <c r="M572" t="s">
        <v>1686</v>
      </c>
      <c r="N572" t="s">
        <v>4385</v>
      </c>
    </row>
    <row r="573" spans="1:14" ht="17.45" customHeight="1">
      <c r="A573" t="s">
        <v>1330</v>
      </c>
      <c r="B573" t="s">
        <v>4395</v>
      </c>
      <c r="C573" t="s">
        <v>4396</v>
      </c>
      <c r="D573" s="24">
        <v>46049</v>
      </c>
      <c r="E573" s="24">
        <v>46051</v>
      </c>
      <c r="F573" t="s">
        <v>1686</v>
      </c>
      <c r="G573" t="s">
        <v>1687</v>
      </c>
      <c r="H573" t="s">
        <v>4397</v>
      </c>
      <c r="I573" s="31" t="s">
        <v>4383</v>
      </c>
      <c r="J573" t="s">
        <v>4398</v>
      </c>
      <c r="K573" t="s">
        <v>1691</v>
      </c>
      <c r="L573" t="s">
        <v>1692</v>
      </c>
      <c r="M573" t="s">
        <v>1686</v>
      </c>
      <c r="N573" t="s">
        <v>4385</v>
      </c>
    </row>
    <row r="574" spans="1:14" ht="17.45" customHeight="1">
      <c r="A574" t="s">
        <v>1332</v>
      </c>
      <c r="B574" t="s">
        <v>4399</v>
      </c>
      <c r="C574" t="s">
        <v>4400</v>
      </c>
      <c r="D574" s="24">
        <v>46049</v>
      </c>
      <c r="E574" s="24">
        <v>46051</v>
      </c>
      <c r="F574" t="s">
        <v>1686</v>
      </c>
      <c r="G574" t="s">
        <v>1687</v>
      </c>
      <c r="H574" t="s">
        <v>2166</v>
      </c>
      <c r="I574" s="31" t="s">
        <v>4401</v>
      </c>
      <c r="J574" t="s">
        <v>4402</v>
      </c>
      <c r="K574" t="s">
        <v>1691</v>
      </c>
      <c r="L574" t="s">
        <v>1692</v>
      </c>
      <c r="M574" t="s">
        <v>1686</v>
      </c>
      <c r="N574" t="s">
        <v>4385</v>
      </c>
    </row>
    <row r="575" spans="1:14" ht="17.45" customHeight="1">
      <c r="A575" t="s">
        <v>625</v>
      </c>
      <c r="B575" t="s">
        <v>4403</v>
      </c>
      <c r="C575" t="s">
        <v>4404</v>
      </c>
      <c r="D575" s="24">
        <v>46049</v>
      </c>
      <c r="E575" s="24">
        <v>46051</v>
      </c>
      <c r="F575" t="s">
        <v>1686</v>
      </c>
      <c r="G575" t="s">
        <v>1687</v>
      </c>
      <c r="H575" t="s">
        <v>4405</v>
      </c>
      <c r="I575" s="31" t="s">
        <v>4406</v>
      </c>
      <c r="J575" t="s">
        <v>4407</v>
      </c>
      <c r="K575" t="s">
        <v>1691</v>
      </c>
      <c r="L575" t="s">
        <v>1692</v>
      </c>
      <c r="M575" t="s">
        <v>1686</v>
      </c>
      <c r="N575" t="s">
        <v>4385</v>
      </c>
    </row>
    <row r="576" spans="1:14" ht="17.45" customHeight="1">
      <c r="A576" t="s">
        <v>1334</v>
      </c>
      <c r="B576" t="s">
        <v>4408</v>
      </c>
      <c r="C576" t="s">
        <v>4409</v>
      </c>
      <c r="D576" s="24">
        <v>46049</v>
      </c>
      <c r="E576" s="24">
        <v>46051</v>
      </c>
      <c r="F576" t="s">
        <v>1686</v>
      </c>
      <c r="G576" t="s">
        <v>1687</v>
      </c>
      <c r="H576" t="s">
        <v>4405</v>
      </c>
      <c r="I576" s="31" t="s">
        <v>4410</v>
      </c>
      <c r="J576" t="s">
        <v>4384</v>
      </c>
      <c r="K576" t="s">
        <v>1691</v>
      </c>
      <c r="L576" t="s">
        <v>1692</v>
      </c>
      <c r="M576" t="s">
        <v>1686</v>
      </c>
      <c r="N576" t="s">
        <v>4385</v>
      </c>
    </row>
    <row r="577" spans="1:14" ht="17.45" customHeight="1">
      <c r="A577" t="s">
        <v>627</v>
      </c>
      <c r="B577" t="s">
        <v>4411</v>
      </c>
      <c r="C577" t="s">
        <v>4412</v>
      </c>
      <c r="D577" s="24">
        <v>46049</v>
      </c>
      <c r="E577" s="24">
        <v>46051</v>
      </c>
      <c r="F577" t="s">
        <v>1686</v>
      </c>
      <c r="G577" t="s">
        <v>1687</v>
      </c>
      <c r="H577" t="s">
        <v>4413</v>
      </c>
      <c r="I577" s="31" t="s">
        <v>4410</v>
      </c>
      <c r="J577" t="s">
        <v>4414</v>
      </c>
      <c r="K577" t="s">
        <v>1691</v>
      </c>
      <c r="L577" t="s">
        <v>1692</v>
      </c>
      <c r="M577" t="s">
        <v>1686</v>
      </c>
      <c r="N577" t="s">
        <v>4385</v>
      </c>
    </row>
    <row r="578" spans="1:14" ht="17.45" customHeight="1">
      <c r="A578" t="s">
        <v>4415</v>
      </c>
      <c r="B578" t="s">
        <v>4416</v>
      </c>
      <c r="C578" t="s">
        <v>4417</v>
      </c>
      <c r="D578" s="24">
        <v>46049</v>
      </c>
      <c r="E578" s="24">
        <v>46051</v>
      </c>
      <c r="F578" t="s">
        <v>1686</v>
      </c>
      <c r="G578" t="s">
        <v>1687</v>
      </c>
      <c r="H578" t="s">
        <v>1688</v>
      </c>
      <c r="I578" s="31" t="s">
        <v>4418</v>
      </c>
      <c r="J578" t="s">
        <v>4419</v>
      </c>
      <c r="K578" t="s">
        <v>1691</v>
      </c>
      <c r="L578" t="s">
        <v>1692</v>
      </c>
      <c r="M578" t="s">
        <v>1691</v>
      </c>
      <c r="N578" t="s">
        <v>4420</v>
      </c>
    </row>
    <row r="579" spans="1:14" ht="17.45" customHeight="1">
      <c r="A579" t="s">
        <v>4421</v>
      </c>
      <c r="B579" t="s">
        <v>4422</v>
      </c>
      <c r="C579" t="s">
        <v>4423</v>
      </c>
      <c r="F579" t="s">
        <v>1691</v>
      </c>
      <c r="G579" t="s">
        <v>1687</v>
      </c>
      <c r="K579" t="s">
        <v>1691</v>
      </c>
      <c r="M579" t="s">
        <v>1691</v>
      </c>
    </row>
    <row r="580" spans="1:14" ht="17.45" customHeight="1">
      <c r="A580" t="s">
        <v>1356</v>
      </c>
      <c r="B580" t="s">
        <v>4424</v>
      </c>
      <c r="C580" t="s">
        <v>4425</v>
      </c>
      <c r="D580" s="24">
        <v>46049</v>
      </c>
      <c r="E580" s="24">
        <v>46051</v>
      </c>
      <c r="F580" t="s">
        <v>1686</v>
      </c>
      <c r="G580" t="s">
        <v>1687</v>
      </c>
      <c r="H580" t="s">
        <v>1688</v>
      </c>
      <c r="I580" s="31" t="s">
        <v>4426</v>
      </c>
      <c r="J580" t="s">
        <v>4427</v>
      </c>
      <c r="K580" t="s">
        <v>1691</v>
      </c>
      <c r="L580" t="s">
        <v>1692</v>
      </c>
      <c r="M580" t="s">
        <v>1691</v>
      </c>
      <c r="N580" t="s">
        <v>4428</v>
      </c>
    </row>
    <row r="581" spans="1:14" ht="17.45" customHeight="1">
      <c r="A581" t="s">
        <v>4429</v>
      </c>
      <c r="B581" t="s">
        <v>4430</v>
      </c>
      <c r="C581" t="s">
        <v>4431</v>
      </c>
      <c r="F581" t="s">
        <v>1691</v>
      </c>
      <c r="G581" t="s">
        <v>1687</v>
      </c>
      <c r="K581" t="s">
        <v>1691</v>
      </c>
      <c r="M581" t="s">
        <v>1691</v>
      </c>
    </row>
    <row r="582" spans="1:14" ht="17.45" customHeight="1">
      <c r="A582" t="s">
        <v>4432</v>
      </c>
      <c r="B582" t="s">
        <v>4433</v>
      </c>
      <c r="C582" t="s">
        <v>4434</v>
      </c>
      <c r="F582" t="s">
        <v>1691</v>
      </c>
      <c r="G582" t="s">
        <v>1687</v>
      </c>
      <c r="K582" t="s">
        <v>1691</v>
      </c>
      <c r="M582" t="s">
        <v>1691</v>
      </c>
    </row>
    <row r="583" spans="1:14" ht="17.45" customHeight="1">
      <c r="A583" t="s">
        <v>4435</v>
      </c>
      <c r="B583" t="s">
        <v>4436</v>
      </c>
      <c r="C583" t="s">
        <v>4437</v>
      </c>
      <c r="F583" t="s">
        <v>1691</v>
      </c>
      <c r="G583" t="s">
        <v>1687</v>
      </c>
      <c r="K583" t="s">
        <v>1691</v>
      </c>
      <c r="M583" t="s">
        <v>1691</v>
      </c>
    </row>
    <row r="584" spans="1:14" ht="17.45" customHeight="1">
      <c r="A584" t="s">
        <v>4438</v>
      </c>
      <c r="B584" t="s">
        <v>4439</v>
      </c>
      <c r="C584" t="s">
        <v>4440</v>
      </c>
      <c r="D584" s="24">
        <v>46049</v>
      </c>
      <c r="E584" s="24">
        <v>46051</v>
      </c>
      <c r="F584" t="s">
        <v>1686</v>
      </c>
      <c r="G584" t="s">
        <v>1687</v>
      </c>
      <c r="H584" t="s">
        <v>4441</v>
      </c>
      <c r="I584" s="31" t="s">
        <v>4442</v>
      </c>
      <c r="J584" t="s">
        <v>4443</v>
      </c>
      <c r="K584" t="s">
        <v>1691</v>
      </c>
      <c r="L584" t="s">
        <v>1692</v>
      </c>
      <c r="M584" t="s">
        <v>1686</v>
      </c>
      <c r="N584" t="s">
        <v>1805</v>
      </c>
    </row>
    <row r="585" spans="1:14" ht="17.45" customHeight="1">
      <c r="A585" t="s">
        <v>633</v>
      </c>
      <c r="B585" t="s">
        <v>4444</v>
      </c>
      <c r="C585" t="s">
        <v>4445</v>
      </c>
      <c r="D585" s="24">
        <v>46049</v>
      </c>
      <c r="E585" s="24">
        <v>46051</v>
      </c>
      <c r="F585" t="s">
        <v>1686</v>
      </c>
      <c r="G585" t="s">
        <v>1687</v>
      </c>
      <c r="H585" t="s">
        <v>2634</v>
      </c>
      <c r="I585" s="31" t="s">
        <v>4446</v>
      </c>
      <c r="J585" t="s">
        <v>4447</v>
      </c>
      <c r="K585" t="s">
        <v>1691</v>
      </c>
      <c r="L585" t="s">
        <v>1692</v>
      </c>
      <c r="M585" t="s">
        <v>1691</v>
      </c>
      <c r="N585" t="s">
        <v>1820</v>
      </c>
    </row>
    <row r="586" spans="1:14" ht="17.45" customHeight="1">
      <c r="A586" t="s">
        <v>1365</v>
      </c>
      <c r="B586" t="s">
        <v>4448</v>
      </c>
      <c r="C586" t="s">
        <v>4449</v>
      </c>
      <c r="D586" s="24">
        <v>46049</v>
      </c>
      <c r="E586" s="24">
        <v>46051</v>
      </c>
      <c r="F586" t="s">
        <v>1686</v>
      </c>
      <c r="G586" t="s">
        <v>1687</v>
      </c>
      <c r="H586" t="s">
        <v>4450</v>
      </c>
      <c r="I586" s="31" t="s">
        <v>4451</v>
      </c>
      <c r="J586" t="s">
        <v>4452</v>
      </c>
      <c r="K586" t="s">
        <v>1691</v>
      </c>
      <c r="L586" t="s">
        <v>1692</v>
      </c>
      <c r="M586" t="s">
        <v>1691</v>
      </c>
      <c r="N586" t="s">
        <v>1863</v>
      </c>
    </row>
    <row r="587" spans="1:14" ht="17.45" customHeight="1">
      <c r="A587" t="s">
        <v>635</v>
      </c>
      <c r="B587" t="s">
        <v>4453</v>
      </c>
      <c r="C587" t="s">
        <v>4454</v>
      </c>
      <c r="D587" s="24">
        <v>46049</v>
      </c>
      <c r="E587" s="24">
        <v>46051</v>
      </c>
      <c r="F587" t="s">
        <v>1686</v>
      </c>
      <c r="G587" t="s">
        <v>1687</v>
      </c>
      <c r="H587" t="s">
        <v>4455</v>
      </c>
      <c r="I587" s="31" t="s">
        <v>4456</v>
      </c>
      <c r="J587" t="s">
        <v>1940</v>
      </c>
      <c r="K587" t="s">
        <v>1691</v>
      </c>
      <c r="L587" t="s">
        <v>1692</v>
      </c>
      <c r="M587" t="s">
        <v>1691</v>
      </c>
      <c r="N587" t="s">
        <v>1863</v>
      </c>
    </row>
    <row r="588" spans="1:14" ht="17.45" customHeight="1">
      <c r="A588" t="s">
        <v>1367</v>
      </c>
      <c r="B588" t="s">
        <v>4457</v>
      </c>
      <c r="C588" t="s">
        <v>4458</v>
      </c>
      <c r="D588" s="24">
        <v>46049</v>
      </c>
      <c r="E588" s="24">
        <v>46051</v>
      </c>
      <c r="F588" t="s">
        <v>1686</v>
      </c>
      <c r="G588" t="s">
        <v>1687</v>
      </c>
      <c r="H588" t="s">
        <v>4459</v>
      </c>
      <c r="I588" s="31" t="s">
        <v>4460</v>
      </c>
      <c r="J588" t="s">
        <v>2236</v>
      </c>
      <c r="K588" t="s">
        <v>1691</v>
      </c>
      <c r="L588" t="s">
        <v>1692</v>
      </c>
      <c r="M588" t="s">
        <v>1686</v>
      </c>
      <c r="N588" t="s">
        <v>1863</v>
      </c>
    </row>
    <row r="589" spans="1:14" ht="17.45" customHeight="1">
      <c r="A589" t="s">
        <v>1369</v>
      </c>
      <c r="B589" t="s">
        <v>4461</v>
      </c>
      <c r="C589" t="s">
        <v>4462</v>
      </c>
      <c r="D589" s="24">
        <v>46049</v>
      </c>
      <c r="E589" s="24">
        <v>46051</v>
      </c>
      <c r="F589" t="s">
        <v>1686</v>
      </c>
      <c r="G589" t="s">
        <v>1687</v>
      </c>
      <c r="H589" t="s">
        <v>4463</v>
      </c>
      <c r="I589" t="s">
        <v>4464</v>
      </c>
      <c r="J589" t="s">
        <v>4465</v>
      </c>
      <c r="K589" t="s">
        <v>1691</v>
      </c>
      <c r="L589" t="s">
        <v>1692</v>
      </c>
      <c r="M589" t="s">
        <v>1691</v>
      </c>
      <c r="N589" t="s">
        <v>1863</v>
      </c>
    </row>
    <row r="590" spans="1:14" ht="17.45" customHeight="1">
      <c r="A590" t="s">
        <v>4466</v>
      </c>
      <c r="B590" t="s">
        <v>4467</v>
      </c>
      <c r="C590" t="s">
        <v>4468</v>
      </c>
      <c r="D590" s="24">
        <v>46049</v>
      </c>
      <c r="E590" s="24">
        <v>46051</v>
      </c>
      <c r="F590" t="s">
        <v>1686</v>
      </c>
      <c r="G590" t="s">
        <v>1687</v>
      </c>
      <c r="H590" t="s">
        <v>4469</v>
      </c>
      <c r="I590" s="31" t="s">
        <v>4470</v>
      </c>
      <c r="J590" t="s">
        <v>4471</v>
      </c>
      <c r="K590" t="s">
        <v>1691</v>
      </c>
      <c r="L590" t="s">
        <v>1692</v>
      </c>
      <c r="M590" t="s">
        <v>1691</v>
      </c>
      <c r="N590" t="s">
        <v>1777</v>
      </c>
    </row>
    <row r="591" spans="1:14" ht="17.45" customHeight="1">
      <c r="A591" t="s">
        <v>4472</v>
      </c>
      <c r="B591" t="s">
        <v>4473</v>
      </c>
      <c r="C591" t="s">
        <v>4474</v>
      </c>
      <c r="D591" s="24">
        <v>46049</v>
      </c>
      <c r="E591" s="24">
        <v>46051</v>
      </c>
      <c r="F591" t="s">
        <v>1686</v>
      </c>
      <c r="G591" t="s">
        <v>1687</v>
      </c>
      <c r="H591" t="s">
        <v>4475</v>
      </c>
      <c r="I591" s="31" t="s">
        <v>4476</v>
      </c>
      <c r="J591" t="s">
        <v>1813</v>
      </c>
      <c r="K591" t="s">
        <v>1691</v>
      </c>
      <c r="L591" t="s">
        <v>1692</v>
      </c>
      <c r="M591" t="s">
        <v>1691</v>
      </c>
      <c r="N591" t="s">
        <v>1784</v>
      </c>
    </row>
    <row r="592" spans="1:14" ht="17.45" customHeight="1">
      <c r="A592" t="s">
        <v>4477</v>
      </c>
      <c r="B592" t="s">
        <v>4478</v>
      </c>
      <c r="C592" t="s">
        <v>4479</v>
      </c>
      <c r="D592" s="24">
        <v>46049</v>
      </c>
      <c r="E592" s="24">
        <v>46051</v>
      </c>
      <c r="F592" t="s">
        <v>1686</v>
      </c>
      <c r="G592" t="s">
        <v>1687</v>
      </c>
      <c r="H592" t="s">
        <v>1724</v>
      </c>
      <c r="I592" s="31" t="s">
        <v>4480</v>
      </c>
      <c r="J592" t="s">
        <v>4108</v>
      </c>
      <c r="K592" t="s">
        <v>1691</v>
      </c>
      <c r="L592" t="s">
        <v>1692</v>
      </c>
      <c r="M592" t="s">
        <v>1691</v>
      </c>
      <c r="N592" t="s">
        <v>4481</v>
      </c>
    </row>
    <row r="593" spans="1:14" ht="17.45" customHeight="1">
      <c r="A593" t="s">
        <v>4482</v>
      </c>
      <c r="B593" t="s">
        <v>4483</v>
      </c>
      <c r="C593" t="s">
        <v>4484</v>
      </c>
      <c r="D593" s="24">
        <v>46049</v>
      </c>
      <c r="E593" s="24">
        <v>46051</v>
      </c>
      <c r="F593" t="s">
        <v>1686</v>
      </c>
      <c r="G593" t="s">
        <v>1687</v>
      </c>
      <c r="H593" t="s">
        <v>2218</v>
      </c>
      <c r="I593" s="31" t="s">
        <v>4485</v>
      </c>
      <c r="J593" t="s">
        <v>4486</v>
      </c>
      <c r="K593" t="s">
        <v>1691</v>
      </c>
      <c r="L593" t="s">
        <v>1692</v>
      </c>
      <c r="M593" t="s">
        <v>1686</v>
      </c>
      <c r="N593" t="s">
        <v>1805</v>
      </c>
    </row>
    <row r="594" spans="1:14" ht="17.45" customHeight="1">
      <c r="A594" t="s">
        <v>4487</v>
      </c>
      <c r="B594" t="s">
        <v>4488</v>
      </c>
      <c r="C594" t="s">
        <v>4489</v>
      </c>
      <c r="D594" s="24">
        <v>46049</v>
      </c>
      <c r="E594" s="24">
        <v>46051</v>
      </c>
      <c r="F594" t="s">
        <v>1686</v>
      </c>
      <c r="G594" t="s">
        <v>1687</v>
      </c>
      <c r="H594" t="s">
        <v>2267</v>
      </c>
      <c r="I594" s="31" t="s">
        <v>4490</v>
      </c>
      <c r="J594" t="s">
        <v>4491</v>
      </c>
      <c r="K594" t="s">
        <v>1691</v>
      </c>
      <c r="L594" t="s">
        <v>1692</v>
      </c>
      <c r="M594" t="s">
        <v>1686</v>
      </c>
      <c r="N594" t="s">
        <v>1805</v>
      </c>
    </row>
    <row r="595" spans="1:14" ht="17.45" customHeight="1">
      <c r="A595" t="s">
        <v>4492</v>
      </c>
      <c r="B595" t="s">
        <v>4493</v>
      </c>
      <c r="C595" t="s">
        <v>4494</v>
      </c>
      <c r="D595" s="24">
        <v>46049</v>
      </c>
      <c r="E595" s="24">
        <v>46051</v>
      </c>
      <c r="F595" t="s">
        <v>1686</v>
      </c>
      <c r="G595" t="s">
        <v>1687</v>
      </c>
      <c r="H595" t="s">
        <v>2234</v>
      </c>
      <c r="I595" s="31" t="s">
        <v>4495</v>
      </c>
      <c r="J595" t="s">
        <v>4496</v>
      </c>
      <c r="K595" t="s">
        <v>1691</v>
      </c>
      <c r="L595" t="s">
        <v>1692</v>
      </c>
      <c r="M595" t="s">
        <v>1686</v>
      </c>
      <c r="N595" t="s">
        <v>2156</v>
      </c>
    </row>
    <row r="596" spans="1:14" ht="17.45" customHeight="1">
      <c r="A596" t="s">
        <v>4497</v>
      </c>
      <c r="B596" t="s">
        <v>4498</v>
      </c>
      <c r="C596" t="s">
        <v>4499</v>
      </c>
      <c r="D596" s="24">
        <v>46049</v>
      </c>
      <c r="E596" s="24">
        <v>46051</v>
      </c>
      <c r="F596" t="s">
        <v>1686</v>
      </c>
      <c r="G596" t="s">
        <v>1687</v>
      </c>
      <c r="H596" t="s">
        <v>4500</v>
      </c>
      <c r="I596" s="31" t="s">
        <v>4501</v>
      </c>
      <c r="J596" t="s">
        <v>4502</v>
      </c>
      <c r="K596" t="s">
        <v>1691</v>
      </c>
      <c r="L596" t="s">
        <v>1692</v>
      </c>
      <c r="M596" t="s">
        <v>1686</v>
      </c>
      <c r="N596" t="s">
        <v>1805</v>
      </c>
    </row>
    <row r="597" spans="1:14" ht="17.45" customHeight="1">
      <c r="A597" t="s">
        <v>4503</v>
      </c>
      <c r="B597" t="s">
        <v>4504</v>
      </c>
      <c r="C597" t="s">
        <v>4505</v>
      </c>
      <c r="D597" s="24">
        <v>46049</v>
      </c>
      <c r="E597" s="24">
        <v>46051</v>
      </c>
      <c r="F597" t="s">
        <v>1686</v>
      </c>
      <c r="G597" t="s">
        <v>1687</v>
      </c>
      <c r="H597" t="s">
        <v>2267</v>
      </c>
      <c r="I597" s="31" t="s">
        <v>4506</v>
      </c>
      <c r="J597" t="s">
        <v>4246</v>
      </c>
      <c r="K597" t="s">
        <v>1691</v>
      </c>
      <c r="L597" t="s">
        <v>1692</v>
      </c>
      <c r="M597" t="s">
        <v>1686</v>
      </c>
      <c r="N597" t="s">
        <v>1734</v>
      </c>
    </row>
    <row r="598" spans="1:14" ht="17.45" customHeight="1">
      <c r="A598" t="s">
        <v>4507</v>
      </c>
      <c r="B598" t="s">
        <v>4508</v>
      </c>
      <c r="C598" t="s">
        <v>4509</v>
      </c>
      <c r="D598" s="24">
        <v>46049</v>
      </c>
      <c r="E598" s="24">
        <v>46051</v>
      </c>
      <c r="F598" t="s">
        <v>1686</v>
      </c>
      <c r="G598" t="s">
        <v>1687</v>
      </c>
      <c r="H598" t="s">
        <v>2148</v>
      </c>
      <c r="I598" s="31" t="s">
        <v>4510</v>
      </c>
      <c r="J598" t="s">
        <v>4511</v>
      </c>
      <c r="K598" t="s">
        <v>1691</v>
      </c>
      <c r="L598" t="s">
        <v>1692</v>
      </c>
      <c r="M598" t="s">
        <v>1686</v>
      </c>
      <c r="N598" t="s">
        <v>1805</v>
      </c>
    </row>
    <row r="599" spans="1:14" ht="17.45" customHeight="1">
      <c r="A599" t="s">
        <v>4512</v>
      </c>
      <c r="B599" t="s">
        <v>4513</v>
      </c>
      <c r="C599" t="s">
        <v>4514</v>
      </c>
      <c r="D599" s="24">
        <v>46049</v>
      </c>
      <c r="E599" s="24">
        <v>46051</v>
      </c>
      <c r="F599" t="s">
        <v>1686</v>
      </c>
      <c r="G599" t="s">
        <v>1687</v>
      </c>
      <c r="H599" t="s">
        <v>4515</v>
      </c>
      <c r="I599" s="31" t="s">
        <v>4516</v>
      </c>
      <c r="J599" t="s">
        <v>4517</v>
      </c>
      <c r="K599" t="s">
        <v>1691</v>
      </c>
      <c r="L599" t="s">
        <v>1692</v>
      </c>
      <c r="M599" t="s">
        <v>1691</v>
      </c>
      <c r="N599" t="s">
        <v>1777</v>
      </c>
    </row>
    <row r="600" spans="1:14" ht="17.45" customHeight="1">
      <c r="A600" t="s">
        <v>4518</v>
      </c>
      <c r="B600" t="s">
        <v>4519</v>
      </c>
      <c r="C600" t="s">
        <v>4520</v>
      </c>
      <c r="D600" s="24">
        <v>46049</v>
      </c>
      <c r="E600" s="24">
        <v>46051</v>
      </c>
      <c r="F600" t="s">
        <v>1686</v>
      </c>
      <c r="G600" t="s">
        <v>1687</v>
      </c>
      <c r="H600" t="s">
        <v>2267</v>
      </c>
      <c r="I600" s="31" t="s">
        <v>4521</v>
      </c>
      <c r="J600" t="s">
        <v>2514</v>
      </c>
      <c r="K600" t="s">
        <v>1691</v>
      </c>
      <c r="L600" t="s">
        <v>1692</v>
      </c>
      <c r="M600" t="s">
        <v>1686</v>
      </c>
      <c r="N600" t="s">
        <v>1805</v>
      </c>
    </row>
    <row r="601" spans="1:14" ht="17.45" customHeight="1">
      <c r="A601" t="s">
        <v>4522</v>
      </c>
      <c r="B601" t="s">
        <v>4523</v>
      </c>
      <c r="C601" t="s">
        <v>4524</v>
      </c>
      <c r="D601" s="24">
        <v>46049</v>
      </c>
      <c r="E601" s="24">
        <v>46051</v>
      </c>
      <c r="F601" t="s">
        <v>1686</v>
      </c>
      <c r="G601" t="s">
        <v>1687</v>
      </c>
      <c r="H601" t="s">
        <v>1731</v>
      </c>
      <c r="I601" s="31" t="s">
        <v>4525</v>
      </c>
      <c r="J601" t="s">
        <v>4338</v>
      </c>
      <c r="K601" t="s">
        <v>1691</v>
      </c>
      <c r="L601" t="s">
        <v>1692</v>
      </c>
      <c r="M601" t="s">
        <v>1686</v>
      </c>
      <c r="N601" t="s">
        <v>1805</v>
      </c>
    </row>
    <row r="602" spans="1:14" ht="17.45" customHeight="1">
      <c r="A602" t="s">
        <v>1539</v>
      </c>
      <c r="B602" t="s">
        <v>4526</v>
      </c>
      <c r="C602" t="s">
        <v>4527</v>
      </c>
      <c r="D602" s="24">
        <v>46049</v>
      </c>
      <c r="E602" s="24">
        <v>46051</v>
      </c>
      <c r="F602" t="s">
        <v>1686</v>
      </c>
      <c r="G602" t="s">
        <v>1687</v>
      </c>
      <c r="H602" t="s">
        <v>4528</v>
      </c>
      <c r="I602" s="31" t="s">
        <v>4529</v>
      </c>
      <c r="J602" t="s">
        <v>4530</v>
      </c>
      <c r="K602" t="s">
        <v>1691</v>
      </c>
      <c r="L602" t="s">
        <v>1692</v>
      </c>
      <c r="M602" t="s">
        <v>1686</v>
      </c>
      <c r="N602" t="s">
        <v>2156</v>
      </c>
    </row>
    <row r="603" spans="1:14" ht="17.45" customHeight="1">
      <c r="A603" t="s">
        <v>4531</v>
      </c>
      <c r="B603" t="s">
        <v>4532</v>
      </c>
      <c r="C603" t="s">
        <v>4533</v>
      </c>
      <c r="D603" s="24">
        <v>46049</v>
      </c>
      <c r="E603" s="24">
        <v>46051</v>
      </c>
      <c r="F603" t="s">
        <v>1686</v>
      </c>
      <c r="G603" t="s">
        <v>1687</v>
      </c>
      <c r="H603" t="s">
        <v>1802</v>
      </c>
      <c r="I603" s="31" t="s">
        <v>4534</v>
      </c>
      <c r="J603" t="s">
        <v>4535</v>
      </c>
      <c r="K603" t="s">
        <v>1691</v>
      </c>
      <c r="L603" t="s">
        <v>1692</v>
      </c>
      <c r="M603" t="s">
        <v>1686</v>
      </c>
      <c r="N603" t="s">
        <v>1805</v>
      </c>
    </row>
    <row r="604" spans="1:14" ht="17.45" customHeight="1">
      <c r="A604" t="s">
        <v>4536</v>
      </c>
      <c r="B604" t="s">
        <v>4537</v>
      </c>
      <c r="C604" t="s">
        <v>4538</v>
      </c>
      <c r="D604" s="24">
        <v>46049</v>
      </c>
      <c r="E604" s="24">
        <v>46051</v>
      </c>
      <c r="F604" t="s">
        <v>1686</v>
      </c>
      <c r="G604" t="s">
        <v>1687</v>
      </c>
      <c r="H604" t="s">
        <v>1802</v>
      </c>
      <c r="I604" s="31" t="s">
        <v>4539</v>
      </c>
      <c r="J604" t="s">
        <v>4540</v>
      </c>
      <c r="K604" t="s">
        <v>1691</v>
      </c>
      <c r="L604" t="s">
        <v>1692</v>
      </c>
      <c r="M604" t="s">
        <v>1686</v>
      </c>
      <c r="N604" t="s">
        <v>1805</v>
      </c>
    </row>
    <row r="605" spans="1:14" ht="17.45" customHeight="1">
      <c r="A605" t="s">
        <v>4541</v>
      </c>
      <c r="B605" t="s">
        <v>4542</v>
      </c>
      <c r="C605" t="s">
        <v>4543</v>
      </c>
      <c r="F605" t="s">
        <v>1691</v>
      </c>
      <c r="G605" t="s">
        <v>1687</v>
      </c>
      <c r="K605" t="s">
        <v>1691</v>
      </c>
      <c r="M605" t="s">
        <v>1691</v>
      </c>
    </row>
    <row r="606" spans="1:14" ht="17.45" customHeight="1">
      <c r="A606" t="s">
        <v>643</v>
      </c>
      <c r="B606" t="s">
        <v>4544</v>
      </c>
      <c r="C606" t="s">
        <v>4545</v>
      </c>
      <c r="D606" s="24">
        <v>46049</v>
      </c>
      <c r="E606" s="24">
        <v>46051</v>
      </c>
      <c r="F606" t="s">
        <v>1686</v>
      </c>
      <c r="G606" t="s">
        <v>1687</v>
      </c>
      <c r="H606" t="s">
        <v>4378</v>
      </c>
      <c r="I606" s="31" t="s">
        <v>4546</v>
      </c>
      <c r="J606" t="s">
        <v>1849</v>
      </c>
      <c r="K606" t="s">
        <v>1691</v>
      </c>
      <c r="L606" t="s">
        <v>1692</v>
      </c>
      <c r="M606" t="s">
        <v>1686</v>
      </c>
      <c r="N606" t="s">
        <v>2637</v>
      </c>
    </row>
    <row r="607" spans="1:14" ht="17.45" customHeight="1">
      <c r="A607" t="s">
        <v>645</v>
      </c>
      <c r="B607" t="s">
        <v>4547</v>
      </c>
      <c r="C607" t="s">
        <v>4548</v>
      </c>
      <c r="D607" s="24">
        <v>46049</v>
      </c>
      <c r="E607" s="24">
        <v>46051</v>
      </c>
      <c r="F607" t="s">
        <v>1686</v>
      </c>
      <c r="G607" t="s">
        <v>1687</v>
      </c>
      <c r="H607" t="s">
        <v>2173</v>
      </c>
      <c r="I607" s="31" t="s">
        <v>4549</v>
      </c>
      <c r="J607" t="s">
        <v>4550</v>
      </c>
      <c r="K607" t="s">
        <v>1691</v>
      </c>
      <c r="L607" t="s">
        <v>1692</v>
      </c>
      <c r="M607" t="s">
        <v>1686</v>
      </c>
      <c r="N607" t="s">
        <v>2637</v>
      </c>
    </row>
    <row r="608" spans="1:14" ht="17.45" customHeight="1">
      <c r="A608" t="s">
        <v>4551</v>
      </c>
      <c r="B608" t="s">
        <v>4552</v>
      </c>
      <c r="C608" t="s">
        <v>4553</v>
      </c>
      <c r="F608" t="s">
        <v>1691</v>
      </c>
      <c r="G608" t="s">
        <v>1687</v>
      </c>
      <c r="K608" t="s">
        <v>1691</v>
      </c>
      <c r="M608" t="s">
        <v>1691</v>
      </c>
    </row>
    <row r="609" spans="1:14" ht="17.45" customHeight="1">
      <c r="A609" t="s">
        <v>647</v>
      </c>
      <c r="B609" t="s">
        <v>4554</v>
      </c>
      <c r="C609" t="s">
        <v>4555</v>
      </c>
      <c r="D609" s="24">
        <v>46049</v>
      </c>
      <c r="E609" s="24">
        <v>46051</v>
      </c>
      <c r="F609" t="s">
        <v>1686</v>
      </c>
      <c r="G609" t="s">
        <v>1687</v>
      </c>
      <c r="H609" t="s">
        <v>1697</v>
      </c>
      <c r="I609" s="31" t="s">
        <v>4556</v>
      </c>
      <c r="J609" t="s">
        <v>3056</v>
      </c>
      <c r="K609" t="s">
        <v>1691</v>
      </c>
      <c r="L609" t="s">
        <v>1692</v>
      </c>
      <c r="M609" t="s">
        <v>1691</v>
      </c>
      <c r="N609" t="s">
        <v>4557</v>
      </c>
    </row>
    <row r="610" spans="1:14" ht="17.45" customHeight="1">
      <c r="A610" t="s">
        <v>4558</v>
      </c>
      <c r="B610" t="s">
        <v>4559</v>
      </c>
      <c r="C610" t="s">
        <v>4560</v>
      </c>
      <c r="D610" s="24">
        <v>46049</v>
      </c>
      <c r="E610" s="24">
        <v>46051</v>
      </c>
      <c r="F610" t="s">
        <v>1686</v>
      </c>
      <c r="G610" t="s">
        <v>1687</v>
      </c>
      <c r="H610" t="s">
        <v>1697</v>
      </c>
      <c r="I610" s="31" t="s">
        <v>4561</v>
      </c>
      <c r="J610" t="s">
        <v>2603</v>
      </c>
      <c r="K610" t="s">
        <v>1691</v>
      </c>
      <c r="L610" t="s">
        <v>1692</v>
      </c>
      <c r="M610" t="s">
        <v>1686</v>
      </c>
      <c r="N610" t="s">
        <v>4562</v>
      </c>
    </row>
    <row r="611" spans="1:14" ht="17.45" customHeight="1">
      <c r="A611" t="s">
        <v>4563</v>
      </c>
      <c r="B611" t="s">
        <v>4564</v>
      </c>
      <c r="C611" t="s">
        <v>4565</v>
      </c>
      <c r="D611" s="24">
        <v>46049</v>
      </c>
      <c r="E611" s="24">
        <v>46051</v>
      </c>
      <c r="F611" t="s">
        <v>1686</v>
      </c>
      <c r="G611" t="s">
        <v>1687</v>
      </c>
      <c r="H611" t="s">
        <v>1697</v>
      </c>
      <c r="I611" s="31" t="s">
        <v>4566</v>
      </c>
      <c r="J611" t="s">
        <v>2609</v>
      </c>
      <c r="K611" t="s">
        <v>1691</v>
      </c>
      <c r="L611" t="s">
        <v>1692</v>
      </c>
      <c r="M611" t="s">
        <v>1686</v>
      </c>
      <c r="N611" t="s">
        <v>4567</v>
      </c>
    </row>
    <row r="612" spans="1:14" ht="17.45" customHeight="1">
      <c r="A612" t="s">
        <v>4568</v>
      </c>
      <c r="B612" t="s">
        <v>4569</v>
      </c>
      <c r="C612" t="s">
        <v>4570</v>
      </c>
      <c r="D612" s="24">
        <v>46049</v>
      </c>
      <c r="E612" s="24">
        <v>46051</v>
      </c>
      <c r="F612" t="s">
        <v>1686</v>
      </c>
      <c r="G612" t="s">
        <v>1687</v>
      </c>
      <c r="H612" t="s">
        <v>1697</v>
      </c>
      <c r="I612" s="31" t="s">
        <v>4571</v>
      </c>
      <c r="J612" t="s">
        <v>3993</v>
      </c>
      <c r="K612" t="s">
        <v>1691</v>
      </c>
      <c r="L612" t="s">
        <v>1692</v>
      </c>
      <c r="M612" t="s">
        <v>1686</v>
      </c>
      <c r="N612" t="s">
        <v>4572</v>
      </c>
    </row>
    <row r="613" spans="1:14" ht="17.45" customHeight="1">
      <c r="A613" t="s">
        <v>4573</v>
      </c>
      <c r="B613" t="s">
        <v>4574</v>
      </c>
      <c r="C613" t="s">
        <v>4575</v>
      </c>
      <c r="D613" s="24">
        <v>46049</v>
      </c>
      <c r="E613" s="24">
        <v>46051</v>
      </c>
      <c r="F613" t="s">
        <v>1686</v>
      </c>
      <c r="G613" t="s">
        <v>1687</v>
      </c>
      <c r="H613" t="s">
        <v>1697</v>
      </c>
      <c r="I613" s="31" t="s">
        <v>4576</v>
      </c>
      <c r="J613" t="s">
        <v>1813</v>
      </c>
      <c r="K613" t="s">
        <v>1691</v>
      </c>
      <c r="L613" t="s">
        <v>1692</v>
      </c>
      <c r="M613" t="s">
        <v>1686</v>
      </c>
      <c r="N613" t="s">
        <v>2314</v>
      </c>
    </row>
    <row r="614" spans="1:14" ht="17.45" customHeight="1">
      <c r="A614" t="s">
        <v>4577</v>
      </c>
      <c r="B614" t="s">
        <v>4578</v>
      </c>
      <c r="C614" t="s">
        <v>4579</v>
      </c>
      <c r="D614" s="24">
        <v>46049</v>
      </c>
      <c r="E614" s="24">
        <v>46051</v>
      </c>
      <c r="F614" t="s">
        <v>1686</v>
      </c>
      <c r="G614" t="s">
        <v>1687</v>
      </c>
      <c r="H614" t="s">
        <v>1697</v>
      </c>
      <c r="I614" s="31" t="s">
        <v>4580</v>
      </c>
      <c r="J614" t="s">
        <v>4581</v>
      </c>
      <c r="K614" t="s">
        <v>1691</v>
      </c>
      <c r="L614" t="s">
        <v>1692</v>
      </c>
      <c r="M614" t="s">
        <v>1686</v>
      </c>
      <c r="N614" t="s">
        <v>4582</v>
      </c>
    </row>
    <row r="615" spans="1:14" ht="17.45" customHeight="1">
      <c r="A615" t="s">
        <v>4583</v>
      </c>
      <c r="B615" t="s">
        <v>4584</v>
      </c>
      <c r="C615" t="s">
        <v>4585</v>
      </c>
      <c r="D615" s="24">
        <v>46049</v>
      </c>
      <c r="E615" s="24">
        <v>46051</v>
      </c>
      <c r="F615" t="s">
        <v>1686</v>
      </c>
      <c r="G615" t="s">
        <v>1687</v>
      </c>
      <c r="H615" t="s">
        <v>1697</v>
      </c>
      <c r="I615" s="31" t="s">
        <v>4586</v>
      </c>
      <c r="J615" t="s">
        <v>2245</v>
      </c>
      <c r="K615" t="s">
        <v>1691</v>
      </c>
      <c r="L615" t="s">
        <v>1692</v>
      </c>
      <c r="M615" t="s">
        <v>1686</v>
      </c>
      <c r="N615" t="s">
        <v>4587</v>
      </c>
    </row>
    <row r="616" spans="1:14" ht="17.45" customHeight="1">
      <c r="A616" t="s">
        <v>4588</v>
      </c>
      <c r="B616" t="s">
        <v>4589</v>
      </c>
      <c r="C616" t="s">
        <v>4590</v>
      </c>
      <c r="D616" s="24">
        <v>46049</v>
      </c>
      <c r="E616" s="24">
        <v>46051</v>
      </c>
      <c r="F616" t="s">
        <v>1686</v>
      </c>
      <c r="G616" t="s">
        <v>1687</v>
      </c>
      <c r="H616" t="s">
        <v>1697</v>
      </c>
      <c r="I616" s="31" t="s">
        <v>4591</v>
      </c>
      <c r="J616" t="s">
        <v>4592</v>
      </c>
      <c r="K616" t="s">
        <v>1691</v>
      </c>
      <c r="L616" t="s">
        <v>1692</v>
      </c>
      <c r="M616" t="s">
        <v>1686</v>
      </c>
      <c r="N616" t="s">
        <v>4593</v>
      </c>
    </row>
    <row r="617" spans="1:14" ht="17.45" customHeight="1">
      <c r="A617" t="s">
        <v>4594</v>
      </c>
      <c r="B617" t="s">
        <v>4595</v>
      </c>
      <c r="C617" t="s">
        <v>4596</v>
      </c>
      <c r="D617" s="24">
        <v>46049</v>
      </c>
      <c r="E617" s="24">
        <v>46051</v>
      </c>
      <c r="F617" t="s">
        <v>1686</v>
      </c>
      <c r="G617" t="s">
        <v>1687</v>
      </c>
      <c r="H617" t="s">
        <v>4597</v>
      </c>
      <c r="I617" t="s">
        <v>4598</v>
      </c>
      <c r="J617" t="s">
        <v>4599</v>
      </c>
      <c r="K617" t="s">
        <v>1691</v>
      </c>
      <c r="L617" t="s">
        <v>1692</v>
      </c>
      <c r="M617" t="s">
        <v>1686</v>
      </c>
      <c r="N617" t="s">
        <v>2254</v>
      </c>
    </row>
    <row r="618" spans="1:14" ht="17.45" customHeight="1">
      <c r="A618" t="s">
        <v>4600</v>
      </c>
      <c r="B618" t="s">
        <v>4601</v>
      </c>
      <c r="C618" t="s">
        <v>4602</v>
      </c>
      <c r="D618" s="24">
        <v>46049</v>
      </c>
      <c r="E618" s="24">
        <v>46051</v>
      </c>
      <c r="F618" t="s">
        <v>1686</v>
      </c>
      <c r="G618" t="s">
        <v>1687</v>
      </c>
      <c r="H618" t="s">
        <v>1697</v>
      </c>
      <c r="I618" s="31" t="s">
        <v>4603</v>
      </c>
      <c r="J618" t="s">
        <v>4604</v>
      </c>
      <c r="K618" t="s">
        <v>1691</v>
      </c>
      <c r="L618" t="s">
        <v>1692</v>
      </c>
      <c r="M618" t="s">
        <v>1686</v>
      </c>
      <c r="N618" t="s">
        <v>4605</v>
      </c>
    </row>
    <row r="619" spans="1:14" ht="17.45" customHeight="1">
      <c r="A619" t="s">
        <v>4606</v>
      </c>
      <c r="B619" t="s">
        <v>4607</v>
      </c>
      <c r="C619" t="s">
        <v>4608</v>
      </c>
      <c r="D619" s="24">
        <v>46049</v>
      </c>
      <c r="E619" s="24">
        <v>46051</v>
      </c>
      <c r="F619" t="s">
        <v>1686</v>
      </c>
      <c r="G619" t="s">
        <v>1687</v>
      </c>
      <c r="H619" t="s">
        <v>1697</v>
      </c>
      <c r="I619" s="31" t="s">
        <v>4609</v>
      </c>
      <c r="J619" t="s">
        <v>2353</v>
      </c>
      <c r="K619" t="s">
        <v>1691</v>
      </c>
      <c r="L619" t="s">
        <v>1692</v>
      </c>
      <c r="M619" t="s">
        <v>1686</v>
      </c>
      <c r="N619" t="s">
        <v>4610</v>
      </c>
    </row>
    <row r="620" spans="1:14" ht="17.45" customHeight="1">
      <c r="A620" t="s">
        <v>4611</v>
      </c>
      <c r="B620" t="s">
        <v>4612</v>
      </c>
      <c r="C620" t="s">
        <v>4613</v>
      </c>
      <c r="D620" s="24">
        <v>46049</v>
      </c>
      <c r="E620" s="24">
        <v>46051</v>
      </c>
      <c r="F620" t="s">
        <v>1686</v>
      </c>
      <c r="G620" t="s">
        <v>1687</v>
      </c>
      <c r="H620" t="s">
        <v>1697</v>
      </c>
      <c r="I620" s="31" t="s">
        <v>4614</v>
      </c>
      <c r="J620" t="s">
        <v>2625</v>
      </c>
      <c r="K620" t="s">
        <v>1691</v>
      </c>
      <c r="L620" t="s">
        <v>1692</v>
      </c>
      <c r="M620" t="s">
        <v>1686</v>
      </c>
      <c r="N620" t="s">
        <v>4615</v>
      </c>
    </row>
    <row r="621" spans="1:14" ht="17.45" customHeight="1">
      <c r="A621" t="s">
        <v>4616</v>
      </c>
      <c r="B621" t="s">
        <v>4617</v>
      </c>
      <c r="C621" t="s">
        <v>4618</v>
      </c>
      <c r="D621" s="24">
        <v>46049</v>
      </c>
      <c r="E621" s="24">
        <v>46051</v>
      </c>
      <c r="F621" t="s">
        <v>1686</v>
      </c>
      <c r="G621" t="s">
        <v>1687</v>
      </c>
      <c r="H621" t="s">
        <v>1697</v>
      </c>
      <c r="I621" s="31" t="s">
        <v>4619</v>
      </c>
      <c r="J621" t="s">
        <v>2379</v>
      </c>
      <c r="K621" t="s">
        <v>1691</v>
      </c>
      <c r="L621" t="s">
        <v>1692</v>
      </c>
      <c r="M621" t="s">
        <v>1686</v>
      </c>
      <c r="N621" t="s">
        <v>4620</v>
      </c>
    </row>
    <row r="622" spans="1:14" ht="17.45" customHeight="1">
      <c r="A622" t="s">
        <v>4621</v>
      </c>
      <c r="B622" t="s">
        <v>4622</v>
      </c>
      <c r="C622" t="s">
        <v>4623</v>
      </c>
      <c r="D622" s="24">
        <v>46049</v>
      </c>
      <c r="E622" s="24">
        <v>46051</v>
      </c>
      <c r="F622" t="s">
        <v>1686</v>
      </c>
      <c r="G622" t="s">
        <v>1687</v>
      </c>
      <c r="H622" t="s">
        <v>1697</v>
      </c>
      <c r="I622" s="31" t="s">
        <v>4624</v>
      </c>
      <c r="J622" t="s">
        <v>4625</v>
      </c>
      <c r="K622" t="s">
        <v>1691</v>
      </c>
      <c r="L622" t="s">
        <v>1692</v>
      </c>
      <c r="M622" t="s">
        <v>1686</v>
      </c>
      <c r="N622" t="s">
        <v>4626</v>
      </c>
    </row>
    <row r="623" spans="1:14" ht="17.45" customHeight="1">
      <c r="A623" t="s">
        <v>4627</v>
      </c>
      <c r="B623" t="s">
        <v>4628</v>
      </c>
      <c r="C623" t="s">
        <v>4629</v>
      </c>
      <c r="D623" s="24">
        <v>46049</v>
      </c>
      <c r="E623" s="24">
        <v>46051</v>
      </c>
      <c r="F623" t="s">
        <v>1686</v>
      </c>
      <c r="G623" t="s">
        <v>1687</v>
      </c>
      <c r="H623" t="s">
        <v>4630</v>
      </c>
      <c r="I623" s="31" t="s">
        <v>4631</v>
      </c>
      <c r="J623" t="s">
        <v>4632</v>
      </c>
      <c r="K623" t="s">
        <v>1691</v>
      </c>
      <c r="L623" t="s">
        <v>1692</v>
      </c>
      <c r="M623" t="s">
        <v>1686</v>
      </c>
      <c r="N623" t="s">
        <v>4633</v>
      </c>
    </row>
    <row r="624" spans="1:14" ht="17.45" customHeight="1">
      <c r="A624" t="s">
        <v>4634</v>
      </c>
      <c r="B624" t="s">
        <v>4635</v>
      </c>
      <c r="C624" t="s">
        <v>4636</v>
      </c>
      <c r="D624" s="24">
        <v>46049</v>
      </c>
      <c r="E624" s="24">
        <v>46051</v>
      </c>
      <c r="F624" t="s">
        <v>1686</v>
      </c>
      <c r="G624" t="s">
        <v>1687</v>
      </c>
      <c r="H624" t="s">
        <v>1697</v>
      </c>
      <c r="I624" s="31" t="s">
        <v>4637</v>
      </c>
      <c r="J624" t="s">
        <v>2245</v>
      </c>
      <c r="K624" t="s">
        <v>1691</v>
      </c>
      <c r="L624" t="s">
        <v>1692</v>
      </c>
      <c r="M624" t="s">
        <v>1686</v>
      </c>
      <c r="N624" t="s">
        <v>4638</v>
      </c>
    </row>
    <row r="625" spans="1:14" ht="17.45" customHeight="1">
      <c r="A625" t="s">
        <v>4639</v>
      </c>
      <c r="B625" t="s">
        <v>4640</v>
      </c>
      <c r="C625" t="s">
        <v>4641</v>
      </c>
      <c r="D625" s="24">
        <v>46049</v>
      </c>
      <c r="E625" s="24">
        <v>46051</v>
      </c>
      <c r="F625" t="s">
        <v>1686</v>
      </c>
      <c r="G625" t="s">
        <v>1687</v>
      </c>
      <c r="H625" t="s">
        <v>1697</v>
      </c>
      <c r="I625" s="31" t="s">
        <v>4642</v>
      </c>
      <c r="J625" t="s">
        <v>4643</v>
      </c>
      <c r="K625" t="s">
        <v>1691</v>
      </c>
      <c r="L625" t="s">
        <v>1692</v>
      </c>
      <c r="M625" t="s">
        <v>1686</v>
      </c>
      <c r="N625" t="s">
        <v>4644</v>
      </c>
    </row>
    <row r="626" spans="1:14" ht="17.45" customHeight="1">
      <c r="A626" t="s">
        <v>4645</v>
      </c>
      <c r="B626" t="s">
        <v>4646</v>
      </c>
      <c r="C626" t="s">
        <v>4647</v>
      </c>
      <c r="D626" s="24">
        <v>46049</v>
      </c>
      <c r="E626" s="24">
        <v>46051</v>
      </c>
      <c r="F626" t="s">
        <v>1686</v>
      </c>
      <c r="G626" t="s">
        <v>1687</v>
      </c>
      <c r="H626" t="s">
        <v>1697</v>
      </c>
      <c r="I626" s="31" t="s">
        <v>4648</v>
      </c>
      <c r="J626" t="s">
        <v>4649</v>
      </c>
      <c r="K626" t="s">
        <v>1691</v>
      </c>
      <c r="L626" t="s">
        <v>1692</v>
      </c>
      <c r="M626" t="s">
        <v>1686</v>
      </c>
      <c r="N626" t="s">
        <v>4650</v>
      </c>
    </row>
    <row r="627" spans="1:14" ht="17.45" customHeight="1">
      <c r="A627" t="s">
        <v>4651</v>
      </c>
      <c r="B627" t="s">
        <v>4652</v>
      </c>
      <c r="C627" t="s">
        <v>4653</v>
      </c>
      <c r="F627" t="s">
        <v>1691</v>
      </c>
      <c r="G627" t="s">
        <v>1687</v>
      </c>
      <c r="K627" t="s">
        <v>1691</v>
      </c>
      <c r="M627" t="s">
        <v>1691</v>
      </c>
    </row>
    <row r="628" spans="1:14" ht="17.45" customHeight="1">
      <c r="A628" t="s">
        <v>4654</v>
      </c>
      <c r="B628" t="s">
        <v>4655</v>
      </c>
      <c r="C628" t="s">
        <v>4656</v>
      </c>
      <c r="D628" s="24">
        <v>46049</v>
      </c>
      <c r="E628" s="24">
        <v>46051</v>
      </c>
      <c r="F628" t="s">
        <v>1686</v>
      </c>
      <c r="G628" t="s">
        <v>1687</v>
      </c>
      <c r="H628" t="s">
        <v>1697</v>
      </c>
      <c r="I628" s="31" t="s">
        <v>4657</v>
      </c>
      <c r="J628" t="s">
        <v>4658</v>
      </c>
      <c r="K628" t="s">
        <v>1691</v>
      </c>
      <c r="L628" t="s">
        <v>1692</v>
      </c>
      <c r="M628" t="s">
        <v>1686</v>
      </c>
      <c r="N628" t="s">
        <v>4659</v>
      </c>
    </row>
    <row r="629" spans="1:14" ht="17.45" customHeight="1">
      <c r="A629" t="s">
        <v>4660</v>
      </c>
      <c r="B629" t="s">
        <v>4661</v>
      </c>
      <c r="C629" t="s">
        <v>4662</v>
      </c>
      <c r="D629" s="24">
        <v>46049</v>
      </c>
      <c r="E629" s="24">
        <v>46051</v>
      </c>
      <c r="F629" t="s">
        <v>1686</v>
      </c>
      <c r="G629" t="s">
        <v>1687</v>
      </c>
      <c r="H629" t="s">
        <v>4663</v>
      </c>
      <c r="I629" s="31" t="s">
        <v>4664</v>
      </c>
      <c r="J629" t="s">
        <v>4665</v>
      </c>
      <c r="K629" t="s">
        <v>1691</v>
      </c>
      <c r="L629" t="s">
        <v>1692</v>
      </c>
      <c r="M629" t="s">
        <v>1686</v>
      </c>
      <c r="N629" t="s">
        <v>4666</v>
      </c>
    </row>
    <row r="630" spans="1:14" ht="17.45" customHeight="1">
      <c r="A630" t="s">
        <v>4667</v>
      </c>
      <c r="B630" t="s">
        <v>4668</v>
      </c>
      <c r="C630" t="s">
        <v>4669</v>
      </c>
      <c r="F630" t="s">
        <v>1691</v>
      </c>
      <c r="G630" t="s">
        <v>1687</v>
      </c>
      <c r="K630" t="s">
        <v>1691</v>
      </c>
      <c r="M630" t="s">
        <v>1691</v>
      </c>
    </row>
    <row r="631" spans="1:14" ht="17.45" customHeight="1">
      <c r="A631" t="s">
        <v>4670</v>
      </c>
      <c r="B631" t="s">
        <v>4671</v>
      </c>
      <c r="C631" t="s">
        <v>4672</v>
      </c>
      <c r="D631" s="24">
        <v>46049</v>
      </c>
      <c r="E631" s="24">
        <v>46051</v>
      </c>
      <c r="F631" t="s">
        <v>1686</v>
      </c>
      <c r="G631" t="s">
        <v>1687</v>
      </c>
      <c r="H631" t="s">
        <v>1697</v>
      </c>
      <c r="I631" s="31" t="s">
        <v>4673</v>
      </c>
      <c r="J631" t="s">
        <v>4032</v>
      </c>
      <c r="K631" t="s">
        <v>1691</v>
      </c>
      <c r="L631" t="s">
        <v>1692</v>
      </c>
      <c r="M631" t="s">
        <v>1686</v>
      </c>
      <c r="N631" t="s">
        <v>4674</v>
      </c>
    </row>
    <row r="632" spans="1:14" ht="17.45" customHeight="1">
      <c r="A632" t="s">
        <v>4675</v>
      </c>
      <c r="B632" t="s">
        <v>4676</v>
      </c>
      <c r="C632" t="s">
        <v>4677</v>
      </c>
      <c r="F632" t="s">
        <v>1691</v>
      </c>
      <c r="G632" t="s">
        <v>1687</v>
      </c>
      <c r="K632" t="s">
        <v>1691</v>
      </c>
      <c r="M632" t="s">
        <v>1691</v>
      </c>
    </row>
    <row r="633" spans="1:14" ht="17.45" customHeight="1">
      <c r="A633" t="s">
        <v>4678</v>
      </c>
      <c r="B633" t="s">
        <v>4679</v>
      </c>
      <c r="C633" t="s">
        <v>4680</v>
      </c>
      <c r="D633" s="24">
        <v>46049</v>
      </c>
      <c r="E633" s="24">
        <v>46051</v>
      </c>
      <c r="F633" t="s">
        <v>1686</v>
      </c>
      <c r="G633" t="s">
        <v>1687</v>
      </c>
      <c r="H633" t="s">
        <v>1697</v>
      </c>
      <c r="I633" s="31" t="s">
        <v>4681</v>
      </c>
      <c r="J633" t="s">
        <v>2467</v>
      </c>
      <c r="K633" t="s">
        <v>1691</v>
      </c>
      <c r="L633" t="s">
        <v>1692</v>
      </c>
      <c r="M633" t="s">
        <v>1686</v>
      </c>
      <c r="N633" t="s">
        <v>4682</v>
      </c>
    </row>
    <row r="634" spans="1:14" ht="17.45" customHeight="1">
      <c r="A634" t="s">
        <v>4683</v>
      </c>
      <c r="B634" t="s">
        <v>4684</v>
      </c>
      <c r="C634" t="s">
        <v>4685</v>
      </c>
      <c r="D634" s="24">
        <v>46049</v>
      </c>
      <c r="E634" s="24">
        <v>46051</v>
      </c>
      <c r="F634" t="s">
        <v>1686</v>
      </c>
      <c r="G634" t="s">
        <v>1687</v>
      </c>
      <c r="H634" t="s">
        <v>1697</v>
      </c>
      <c r="I634" s="31" t="s">
        <v>4686</v>
      </c>
      <c r="J634" t="s">
        <v>3167</v>
      </c>
      <c r="K634" t="s">
        <v>1691</v>
      </c>
      <c r="L634" t="s">
        <v>1692</v>
      </c>
      <c r="M634" t="s">
        <v>1686</v>
      </c>
      <c r="N634" t="s">
        <v>4687</v>
      </c>
    </row>
    <row r="635" spans="1:14" ht="17.45" customHeight="1">
      <c r="A635" t="s">
        <v>4688</v>
      </c>
      <c r="B635" t="s">
        <v>4689</v>
      </c>
      <c r="C635" t="s">
        <v>4690</v>
      </c>
      <c r="D635" s="24">
        <v>46049</v>
      </c>
      <c r="E635" s="24">
        <v>46051</v>
      </c>
      <c r="F635" t="s">
        <v>1686</v>
      </c>
      <c r="G635" t="s">
        <v>1687</v>
      </c>
      <c r="H635" t="s">
        <v>1697</v>
      </c>
      <c r="I635" s="31" t="s">
        <v>4691</v>
      </c>
      <c r="J635" t="s">
        <v>1755</v>
      </c>
      <c r="K635" t="s">
        <v>1691</v>
      </c>
      <c r="L635" t="s">
        <v>1692</v>
      </c>
      <c r="M635" t="s">
        <v>1686</v>
      </c>
      <c r="N635" t="s">
        <v>4692</v>
      </c>
    </row>
    <row r="636" spans="1:14" ht="17.45" customHeight="1">
      <c r="A636" t="s">
        <v>4693</v>
      </c>
      <c r="B636" t="s">
        <v>4694</v>
      </c>
      <c r="C636" t="s">
        <v>4695</v>
      </c>
      <c r="D636" s="24">
        <v>46049</v>
      </c>
      <c r="E636" s="24">
        <v>46051</v>
      </c>
      <c r="F636" t="s">
        <v>1686</v>
      </c>
      <c r="G636" t="s">
        <v>1687</v>
      </c>
      <c r="H636" t="s">
        <v>1697</v>
      </c>
      <c r="I636" s="31" t="s">
        <v>4696</v>
      </c>
      <c r="J636" t="s">
        <v>4697</v>
      </c>
      <c r="K636" t="s">
        <v>1691</v>
      </c>
      <c r="L636" t="s">
        <v>1692</v>
      </c>
      <c r="M636" t="s">
        <v>1686</v>
      </c>
      <c r="N636" t="s">
        <v>4698</v>
      </c>
    </row>
    <row r="637" spans="1:14" ht="17.45" customHeight="1">
      <c r="A637" t="s">
        <v>4699</v>
      </c>
      <c r="B637" t="s">
        <v>4700</v>
      </c>
      <c r="C637" t="s">
        <v>4701</v>
      </c>
      <c r="F637" t="s">
        <v>1691</v>
      </c>
      <c r="G637" t="s">
        <v>1687</v>
      </c>
      <c r="K637" t="s">
        <v>1691</v>
      </c>
      <c r="M637" t="s">
        <v>1691</v>
      </c>
    </row>
    <row r="638" spans="1:14" ht="17.45" customHeight="1">
      <c r="A638" t="s">
        <v>4702</v>
      </c>
      <c r="B638" t="s">
        <v>4703</v>
      </c>
      <c r="C638" t="s">
        <v>4704</v>
      </c>
      <c r="D638" s="24">
        <v>46049</v>
      </c>
      <c r="E638" s="24">
        <v>46051</v>
      </c>
      <c r="F638" t="s">
        <v>1686</v>
      </c>
      <c r="G638" t="s">
        <v>1687</v>
      </c>
      <c r="H638" t="s">
        <v>1697</v>
      </c>
      <c r="I638" s="31" t="s">
        <v>4705</v>
      </c>
      <c r="J638" t="s">
        <v>4706</v>
      </c>
      <c r="K638" t="s">
        <v>1691</v>
      </c>
      <c r="L638" t="s">
        <v>1692</v>
      </c>
      <c r="M638" t="s">
        <v>1686</v>
      </c>
      <c r="N638" t="s">
        <v>4707</v>
      </c>
    </row>
    <row r="639" spans="1:14" ht="17.45" customHeight="1">
      <c r="A639" t="s">
        <v>4708</v>
      </c>
      <c r="B639" t="s">
        <v>4709</v>
      </c>
      <c r="C639" t="s">
        <v>4710</v>
      </c>
      <c r="D639" s="24">
        <v>46049</v>
      </c>
      <c r="E639" s="24">
        <v>46051</v>
      </c>
      <c r="F639" t="s">
        <v>1686</v>
      </c>
      <c r="G639" t="s">
        <v>1687</v>
      </c>
      <c r="H639" t="s">
        <v>1697</v>
      </c>
      <c r="I639" s="31" t="s">
        <v>4711</v>
      </c>
      <c r="J639" t="s">
        <v>2965</v>
      </c>
      <c r="K639" t="s">
        <v>1691</v>
      </c>
      <c r="L639" t="s">
        <v>1692</v>
      </c>
      <c r="M639" t="s">
        <v>1686</v>
      </c>
      <c r="N639" t="s">
        <v>4712</v>
      </c>
    </row>
    <row r="640" spans="1:14" ht="17.45" customHeight="1">
      <c r="A640" t="s">
        <v>4713</v>
      </c>
      <c r="B640" t="s">
        <v>4714</v>
      </c>
      <c r="C640" t="s">
        <v>4715</v>
      </c>
      <c r="D640" s="24">
        <v>46049</v>
      </c>
      <c r="E640" s="24">
        <v>46051</v>
      </c>
      <c r="F640" t="s">
        <v>1686</v>
      </c>
      <c r="G640" t="s">
        <v>1687</v>
      </c>
      <c r="H640" t="s">
        <v>4663</v>
      </c>
      <c r="I640" s="31" t="s">
        <v>4716</v>
      </c>
      <c r="J640" t="s">
        <v>3730</v>
      </c>
      <c r="K640" t="s">
        <v>1691</v>
      </c>
      <c r="L640" t="s">
        <v>1692</v>
      </c>
      <c r="M640" t="s">
        <v>1686</v>
      </c>
      <c r="N640" t="s">
        <v>4717</v>
      </c>
    </row>
    <row r="641" spans="1:15" ht="17.45" customHeight="1">
      <c r="A641" t="s">
        <v>4718</v>
      </c>
      <c r="B641" t="s">
        <v>4719</v>
      </c>
      <c r="C641" t="s">
        <v>4720</v>
      </c>
      <c r="D641" s="24">
        <v>46049</v>
      </c>
      <c r="E641" s="24">
        <v>46051</v>
      </c>
      <c r="F641" t="s">
        <v>1686</v>
      </c>
      <c r="G641" t="s">
        <v>1687</v>
      </c>
      <c r="H641" t="s">
        <v>1697</v>
      </c>
      <c r="I641" s="31" t="s">
        <v>4721</v>
      </c>
      <c r="J641" t="s">
        <v>1740</v>
      </c>
      <c r="K641" t="s">
        <v>1691</v>
      </c>
      <c r="L641" t="s">
        <v>1692</v>
      </c>
      <c r="M641" t="s">
        <v>1686</v>
      </c>
      <c r="N641" t="s">
        <v>4722</v>
      </c>
    </row>
    <row r="642" spans="1:15" ht="17.45" customHeight="1">
      <c r="A642" t="s">
        <v>4723</v>
      </c>
      <c r="B642" t="s">
        <v>4724</v>
      </c>
      <c r="C642" t="s">
        <v>4725</v>
      </c>
      <c r="D642" s="24">
        <v>46049</v>
      </c>
      <c r="E642" s="24">
        <v>46051</v>
      </c>
      <c r="F642" t="s">
        <v>1686</v>
      </c>
      <c r="G642" t="s">
        <v>1687</v>
      </c>
      <c r="H642" t="s">
        <v>1697</v>
      </c>
      <c r="I642" s="31" t="s">
        <v>4726</v>
      </c>
      <c r="J642" t="s">
        <v>4727</v>
      </c>
      <c r="K642" t="s">
        <v>1691</v>
      </c>
      <c r="L642" t="s">
        <v>1692</v>
      </c>
      <c r="M642" t="s">
        <v>1686</v>
      </c>
      <c r="N642" t="s">
        <v>4728</v>
      </c>
    </row>
    <row r="643" spans="1:15" ht="17.45" customHeight="1">
      <c r="A643" t="s">
        <v>4729</v>
      </c>
      <c r="B643" t="s">
        <v>4730</v>
      </c>
      <c r="C643" t="s">
        <v>4731</v>
      </c>
      <c r="F643" t="s">
        <v>1691</v>
      </c>
      <c r="G643" t="s">
        <v>1687</v>
      </c>
      <c r="K643" t="s">
        <v>1691</v>
      </c>
      <c r="M643" t="s">
        <v>1691</v>
      </c>
    </row>
    <row r="644" spans="1:15" s="33" customFormat="1" ht="17.45" customHeight="1">
      <c r="A644" t="s">
        <v>1414</v>
      </c>
      <c r="B644" t="s">
        <v>4732</v>
      </c>
      <c r="C644" t="s">
        <v>4733</v>
      </c>
      <c r="D644" s="24">
        <v>46049</v>
      </c>
      <c r="E644" s="24">
        <v>46051</v>
      </c>
      <c r="F644" t="s">
        <v>1686</v>
      </c>
      <c r="G644" t="s">
        <v>1687</v>
      </c>
      <c r="H644" t="s">
        <v>1697</v>
      </c>
      <c r="I644" s="31" t="s">
        <v>4734</v>
      </c>
      <c r="J644" t="s">
        <v>2365</v>
      </c>
      <c r="K644" t="s">
        <v>1691</v>
      </c>
      <c r="L644" t="s">
        <v>1692</v>
      </c>
      <c r="M644" t="s">
        <v>1686</v>
      </c>
      <c r="N644" t="s">
        <v>4735</v>
      </c>
      <c r="O644"/>
    </row>
    <row r="645" spans="1:15" ht="17.45" customHeight="1">
      <c r="A645" t="s">
        <v>1416</v>
      </c>
      <c r="B645" t="s">
        <v>4736</v>
      </c>
      <c r="C645" t="s">
        <v>4737</v>
      </c>
      <c r="D645" s="24">
        <v>46049</v>
      </c>
      <c r="E645" s="24">
        <v>46051</v>
      </c>
      <c r="F645" t="s">
        <v>1686</v>
      </c>
      <c r="G645" t="s">
        <v>1687</v>
      </c>
      <c r="H645" t="s">
        <v>1697</v>
      </c>
      <c r="I645" s="31" t="s">
        <v>4738</v>
      </c>
      <c r="J645" t="s">
        <v>4739</v>
      </c>
      <c r="K645" t="s">
        <v>1691</v>
      </c>
      <c r="L645" t="s">
        <v>1692</v>
      </c>
      <c r="M645" t="s">
        <v>1686</v>
      </c>
      <c r="N645" t="s">
        <v>4740</v>
      </c>
    </row>
    <row r="646" spans="1:15" ht="17.45" customHeight="1">
      <c r="A646" t="s">
        <v>4741</v>
      </c>
      <c r="B646" t="s">
        <v>4742</v>
      </c>
      <c r="C646" t="s">
        <v>4743</v>
      </c>
      <c r="D646" s="24">
        <v>46049</v>
      </c>
      <c r="E646" s="24">
        <v>46051</v>
      </c>
      <c r="F646" t="s">
        <v>1686</v>
      </c>
      <c r="G646" t="s">
        <v>1687</v>
      </c>
      <c r="H646" t="s">
        <v>1697</v>
      </c>
      <c r="I646" s="31" t="s">
        <v>4744</v>
      </c>
      <c r="J646" t="s">
        <v>3162</v>
      </c>
      <c r="K646" t="s">
        <v>1691</v>
      </c>
      <c r="L646" t="s">
        <v>1692</v>
      </c>
      <c r="M646" t="s">
        <v>1691</v>
      </c>
      <c r="N646" t="s">
        <v>4745</v>
      </c>
    </row>
    <row r="647" spans="1:15" ht="17.45" customHeight="1">
      <c r="A647" t="s">
        <v>4746</v>
      </c>
      <c r="B647" t="s">
        <v>4747</v>
      </c>
      <c r="C647" t="s">
        <v>4748</v>
      </c>
      <c r="D647" s="24">
        <v>46049</v>
      </c>
      <c r="E647" s="24">
        <v>46051</v>
      </c>
      <c r="F647" t="s">
        <v>1686</v>
      </c>
      <c r="G647" t="s">
        <v>1687</v>
      </c>
      <c r="H647" t="s">
        <v>1697</v>
      </c>
      <c r="I647" s="31" t="s">
        <v>4749</v>
      </c>
      <c r="J647" t="s">
        <v>4750</v>
      </c>
      <c r="K647" t="s">
        <v>1691</v>
      </c>
      <c r="L647" t="s">
        <v>1692</v>
      </c>
      <c r="M647" t="s">
        <v>1691</v>
      </c>
      <c r="N647" t="s">
        <v>4751</v>
      </c>
    </row>
    <row r="648" spans="1:15" ht="17.45" customHeight="1">
      <c r="A648" t="s">
        <v>4752</v>
      </c>
      <c r="B648" t="s">
        <v>4753</v>
      </c>
      <c r="C648" t="s">
        <v>4754</v>
      </c>
      <c r="D648" s="24">
        <v>46049</v>
      </c>
      <c r="E648" s="24">
        <v>46051</v>
      </c>
      <c r="F648" t="s">
        <v>1686</v>
      </c>
      <c r="G648" t="s">
        <v>1687</v>
      </c>
      <c r="H648" t="s">
        <v>1697</v>
      </c>
      <c r="I648" s="31" t="s">
        <v>4755</v>
      </c>
      <c r="J648" t="s">
        <v>4756</v>
      </c>
      <c r="K648" t="s">
        <v>1691</v>
      </c>
      <c r="L648" t="s">
        <v>1692</v>
      </c>
      <c r="M648" t="s">
        <v>1691</v>
      </c>
      <c r="N648" t="s">
        <v>4757</v>
      </c>
    </row>
    <row r="649" spans="1:15" ht="17.45" customHeight="1">
      <c r="A649" t="s">
        <v>4758</v>
      </c>
      <c r="B649" t="s">
        <v>4759</v>
      </c>
      <c r="C649" t="s">
        <v>4760</v>
      </c>
      <c r="D649" s="24">
        <v>46049</v>
      </c>
      <c r="E649" s="24">
        <v>46051</v>
      </c>
      <c r="F649" t="s">
        <v>1686</v>
      </c>
      <c r="G649" t="s">
        <v>1687</v>
      </c>
      <c r="H649" t="s">
        <v>1697</v>
      </c>
      <c r="I649" s="31" t="s">
        <v>4761</v>
      </c>
      <c r="J649" t="s">
        <v>4762</v>
      </c>
      <c r="K649" t="s">
        <v>1691</v>
      </c>
      <c r="L649" t="s">
        <v>1692</v>
      </c>
      <c r="M649" t="s">
        <v>1691</v>
      </c>
      <c r="N649" t="s">
        <v>4763</v>
      </c>
    </row>
    <row r="650" spans="1:15" ht="17.45" customHeight="1">
      <c r="A650" t="s">
        <v>4764</v>
      </c>
      <c r="B650" t="s">
        <v>4765</v>
      </c>
      <c r="C650" t="s">
        <v>4766</v>
      </c>
      <c r="F650" t="s">
        <v>1691</v>
      </c>
      <c r="G650" t="s">
        <v>1687</v>
      </c>
      <c r="K650" t="s">
        <v>1691</v>
      </c>
      <c r="M650" t="s">
        <v>1691</v>
      </c>
    </row>
    <row r="651" spans="1:15" ht="17.45" customHeight="1">
      <c r="A651" t="s">
        <v>4767</v>
      </c>
      <c r="B651" t="s">
        <v>4768</v>
      </c>
      <c r="C651" t="s">
        <v>4769</v>
      </c>
      <c r="D651" s="24">
        <v>46049</v>
      </c>
      <c r="E651" s="24">
        <v>46051</v>
      </c>
      <c r="F651" t="s">
        <v>1686</v>
      </c>
      <c r="G651" t="s">
        <v>1687</v>
      </c>
      <c r="H651" t="s">
        <v>1697</v>
      </c>
      <c r="I651" s="31" t="s">
        <v>4770</v>
      </c>
      <c r="J651" t="s">
        <v>1961</v>
      </c>
      <c r="K651" t="s">
        <v>1691</v>
      </c>
      <c r="L651" t="s">
        <v>1692</v>
      </c>
      <c r="M651" t="s">
        <v>1686</v>
      </c>
      <c r="N651" t="s">
        <v>4771</v>
      </c>
    </row>
    <row r="652" spans="1:15" ht="17.45" customHeight="1">
      <c r="A652" t="s">
        <v>1429</v>
      </c>
      <c r="B652" t="s">
        <v>4772</v>
      </c>
      <c r="C652" t="s">
        <v>4773</v>
      </c>
      <c r="D652" s="24">
        <v>46049</v>
      </c>
      <c r="E652" s="24">
        <v>46051</v>
      </c>
      <c r="F652" t="s">
        <v>1686</v>
      </c>
      <c r="G652" t="s">
        <v>1687</v>
      </c>
      <c r="H652" t="s">
        <v>4774</v>
      </c>
      <c r="I652" s="31" t="s">
        <v>4775</v>
      </c>
      <c r="J652" t="s">
        <v>3474</v>
      </c>
      <c r="K652" t="s">
        <v>1691</v>
      </c>
      <c r="L652" t="s">
        <v>1692</v>
      </c>
      <c r="M652" t="s">
        <v>1691</v>
      </c>
      <c r="N652" t="s">
        <v>1777</v>
      </c>
    </row>
    <row r="653" spans="1:15" ht="17.45" customHeight="1">
      <c r="A653" t="s">
        <v>4776</v>
      </c>
      <c r="B653" t="s">
        <v>4777</v>
      </c>
      <c r="C653" t="s">
        <v>4778</v>
      </c>
      <c r="F653" t="s">
        <v>1691</v>
      </c>
      <c r="G653" t="s">
        <v>1687</v>
      </c>
      <c r="K653" t="s">
        <v>1691</v>
      </c>
      <c r="M653" t="s">
        <v>1691</v>
      </c>
    </row>
    <row r="654" spans="1:15" ht="17.45" customHeight="1">
      <c r="A654" t="s">
        <v>1436</v>
      </c>
      <c r="B654" t="s">
        <v>4779</v>
      </c>
      <c r="C654" t="s">
        <v>4780</v>
      </c>
      <c r="F654" t="s">
        <v>1691</v>
      </c>
      <c r="G654" t="s">
        <v>1687</v>
      </c>
      <c r="K654" t="s">
        <v>1691</v>
      </c>
      <c r="M654" t="s">
        <v>1691</v>
      </c>
    </row>
    <row r="655" spans="1:15" ht="17.45" customHeight="1">
      <c r="A655" t="s">
        <v>691</v>
      </c>
      <c r="B655" t="s">
        <v>4781</v>
      </c>
      <c r="C655" t="s">
        <v>4782</v>
      </c>
      <c r="D655" s="24">
        <v>46049</v>
      </c>
      <c r="E655" s="24">
        <v>46051</v>
      </c>
      <c r="F655" t="s">
        <v>1686</v>
      </c>
      <c r="G655" t="s">
        <v>1687</v>
      </c>
      <c r="H655" t="s">
        <v>1697</v>
      </c>
      <c r="I655" s="31" t="s">
        <v>4783</v>
      </c>
      <c r="J655" t="s">
        <v>2625</v>
      </c>
      <c r="K655" t="s">
        <v>1691</v>
      </c>
      <c r="L655" t="s">
        <v>1692</v>
      </c>
      <c r="M655" t="s">
        <v>1691</v>
      </c>
      <c r="N655" t="s">
        <v>4784</v>
      </c>
    </row>
    <row r="656" spans="1:15" ht="17.45" customHeight="1">
      <c r="A656" t="s">
        <v>4785</v>
      </c>
      <c r="B656" t="s">
        <v>4786</v>
      </c>
      <c r="C656" t="s">
        <v>4787</v>
      </c>
      <c r="D656" s="24">
        <v>46049</v>
      </c>
      <c r="E656" s="24">
        <v>46051</v>
      </c>
      <c r="F656" t="s">
        <v>1686</v>
      </c>
      <c r="G656" t="s">
        <v>1687</v>
      </c>
      <c r="H656" t="s">
        <v>1697</v>
      </c>
      <c r="I656" s="31" t="s">
        <v>4788</v>
      </c>
      <c r="J656" t="s">
        <v>4789</v>
      </c>
      <c r="K656" t="s">
        <v>1691</v>
      </c>
      <c r="L656" t="s">
        <v>1692</v>
      </c>
      <c r="M656" t="s">
        <v>1691</v>
      </c>
      <c r="N656" t="s">
        <v>4790</v>
      </c>
    </row>
    <row r="657" spans="1:14" ht="17.45" customHeight="1">
      <c r="A657" t="s">
        <v>4791</v>
      </c>
      <c r="B657" t="s">
        <v>4792</v>
      </c>
      <c r="C657" t="s">
        <v>4793</v>
      </c>
      <c r="F657" t="s">
        <v>1691</v>
      </c>
      <c r="G657" t="s">
        <v>1687</v>
      </c>
      <c r="K657" t="s">
        <v>1691</v>
      </c>
      <c r="M657" t="s">
        <v>1691</v>
      </c>
    </row>
    <row r="658" spans="1:14" ht="17.45" customHeight="1">
      <c r="A658" t="s">
        <v>4794</v>
      </c>
      <c r="B658" t="s">
        <v>4795</v>
      </c>
      <c r="C658" t="s">
        <v>4796</v>
      </c>
      <c r="F658" t="s">
        <v>1691</v>
      </c>
      <c r="G658" t="s">
        <v>1687</v>
      </c>
      <c r="K658" t="s">
        <v>1691</v>
      </c>
      <c r="M658" t="s">
        <v>1691</v>
      </c>
    </row>
    <row r="659" spans="1:14" ht="17.45" customHeight="1">
      <c r="A659" t="s">
        <v>1442</v>
      </c>
      <c r="B659" t="s">
        <v>4797</v>
      </c>
      <c r="C659" t="s">
        <v>4798</v>
      </c>
      <c r="D659" s="24">
        <v>46049</v>
      </c>
      <c r="E659" s="24">
        <v>46051</v>
      </c>
      <c r="F659" t="s">
        <v>1686</v>
      </c>
      <c r="G659" t="s">
        <v>1687</v>
      </c>
      <c r="H659" t="s">
        <v>4799</v>
      </c>
      <c r="I659" s="31" t="s">
        <v>4800</v>
      </c>
      <c r="J659" t="s">
        <v>4801</v>
      </c>
      <c r="K659" t="s">
        <v>1691</v>
      </c>
      <c r="L659" t="s">
        <v>1692</v>
      </c>
      <c r="M659" t="s">
        <v>1691</v>
      </c>
      <c r="N659" t="s">
        <v>1777</v>
      </c>
    </row>
    <row r="660" spans="1:14" ht="17.45" customHeight="1">
      <c r="A660" t="s">
        <v>4802</v>
      </c>
      <c r="B660" t="s">
        <v>4803</v>
      </c>
      <c r="C660" t="s">
        <v>4804</v>
      </c>
      <c r="F660" t="s">
        <v>1691</v>
      </c>
      <c r="G660" t="s">
        <v>1687</v>
      </c>
      <c r="K660" t="s">
        <v>1691</v>
      </c>
      <c r="M660" t="s">
        <v>1691</v>
      </c>
    </row>
    <row r="661" spans="1:14" ht="17.45" customHeight="1">
      <c r="A661" t="s">
        <v>4805</v>
      </c>
      <c r="B661" t="s">
        <v>4806</v>
      </c>
      <c r="C661" t="s">
        <v>4807</v>
      </c>
      <c r="D661" s="24">
        <v>46049</v>
      </c>
      <c r="E661" s="24">
        <v>46051</v>
      </c>
      <c r="F661" t="s">
        <v>1686</v>
      </c>
      <c r="G661" t="s">
        <v>1687</v>
      </c>
      <c r="H661" t="s">
        <v>2634</v>
      </c>
      <c r="I661" t="s">
        <v>4808</v>
      </c>
      <c r="J661" t="s">
        <v>3119</v>
      </c>
      <c r="K661" t="s">
        <v>1691</v>
      </c>
      <c r="L661" t="s">
        <v>1692</v>
      </c>
      <c r="M661" t="s">
        <v>1691</v>
      </c>
      <c r="N661" t="s">
        <v>2169</v>
      </c>
    </row>
    <row r="662" spans="1:14" ht="17.45" customHeight="1">
      <c r="A662" t="s">
        <v>4809</v>
      </c>
      <c r="B662" t="s">
        <v>4810</v>
      </c>
      <c r="C662" t="s">
        <v>4811</v>
      </c>
      <c r="D662" s="24">
        <v>46049</v>
      </c>
      <c r="E662" s="24">
        <v>46051</v>
      </c>
      <c r="F662" t="s">
        <v>1686</v>
      </c>
      <c r="G662" t="s">
        <v>1687</v>
      </c>
      <c r="H662" t="s">
        <v>2173</v>
      </c>
      <c r="I662" s="31" t="s">
        <v>4812</v>
      </c>
      <c r="J662" t="s">
        <v>1995</v>
      </c>
      <c r="K662" t="s">
        <v>1691</v>
      </c>
      <c r="L662" t="s">
        <v>1692</v>
      </c>
      <c r="M662" t="s">
        <v>1686</v>
      </c>
      <c r="N662" t="s">
        <v>2156</v>
      </c>
    </row>
    <row r="663" spans="1:14" ht="17.45" customHeight="1">
      <c r="A663" t="s">
        <v>4813</v>
      </c>
      <c r="B663" t="s">
        <v>4814</v>
      </c>
      <c r="C663" t="s">
        <v>4815</v>
      </c>
      <c r="D663" s="24">
        <v>46049</v>
      </c>
      <c r="E663" s="24">
        <v>46051</v>
      </c>
      <c r="F663" t="s">
        <v>1686</v>
      </c>
      <c r="G663" t="s">
        <v>1687</v>
      </c>
      <c r="H663" t="s">
        <v>4459</v>
      </c>
      <c r="I663" t="s">
        <v>4598</v>
      </c>
      <c r="J663" t="s">
        <v>2603</v>
      </c>
      <c r="K663" t="s">
        <v>1691</v>
      </c>
      <c r="L663" t="s">
        <v>1692</v>
      </c>
      <c r="M663" t="s">
        <v>1686</v>
      </c>
      <c r="N663" t="s">
        <v>2169</v>
      </c>
    </row>
    <row r="664" spans="1:14" ht="17.45" customHeight="1">
      <c r="A664" t="s">
        <v>4816</v>
      </c>
      <c r="B664" t="s">
        <v>4817</v>
      </c>
      <c r="C664" t="s">
        <v>4818</v>
      </c>
      <c r="D664" s="24">
        <v>46049</v>
      </c>
      <c r="E664" s="24">
        <v>46051</v>
      </c>
      <c r="F664" t="s">
        <v>1686</v>
      </c>
      <c r="G664" t="s">
        <v>1687</v>
      </c>
      <c r="H664" t="s">
        <v>4819</v>
      </c>
      <c r="I664" s="31" t="s">
        <v>4820</v>
      </c>
      <c r="J664" t="s">
        <v>1755</v>
      </c>
      <c r="K664" t="s">
        <v>1691</v>
      </c>
      <c r="L664" t="s">
        <v>1692</v>
      </c>
      <c r="M664" t="s">
        <v>1686</v>
      </c>
      <c r="N664" t="s">
        <v>2169</v>
      </c>
    </row>
    <row r="665" spans="1:14" ht="17.45" customHeight="1">
      <c r="A665" t="s">
        <v>4821</v>
      </c>
      <c r="B665" t="s">
        <v>4822</v>
      </c>
      <c r="C665" t="s">
        <v>4823</v>
      </c>
      <c r="D665" s="24">
        <v>46049</v>
      </c>
      <c r="E665" s="24">
        <v>46051</v>
      </c>
      <c r="F665" t="s">
        <v>1686</v>
      </c>
      <c r="G665" t="s">
        <v>1687</v>
      </c>
      <c r="H665" t="s">
        <v>4378</v>
      </c>
      <c r="I665" t="s">
        <v>4808</v>
      </c>
      <c r="J665" t="s">
        <v>1995</v>
      </c>
      <c r="K665" t="s">
        <v>1691</v>
      </c>
      <c r="L665" t="s">
        <v>1692</v>
      </c>
      <c r="M665" t="s">
        <v>1686</v>
      </c>
      <c r="N665" t="s">
        <v>2156</v>
      </c>
    </row>
    <row r="666" spans="1:14" ht="17.45" customHeight="1">
      <c r="A666" t="s">
        <v>4824</v>
      </c>
      <c r="B666" t="s">
        <v>4825</v>
      </c>
      <c r="C666" t="s">
        <v>4826</v>
      </c>
      <c r="F666" t="s">
        <v>1691</v>
      </c>
      <c r="G666" t="s">
        <v>1687</v>
      </c>
      <c r="K666" t="s">
        <v>1691</v>
      </c>
      <c r="M666" t="s">
        <v>1691</v>
      </c>
    </row>
    <row r="667" spans="1:14" ht="17.45" customHeight="1">
      <c r="A667" t="s">
        <v>4827</v>
      </c>
      <c r="B667" t="s">
        <v>4828</v>
      </c>
      <c r="C667" t="s">
        <v>4829</v>
      </c>
      <c r="D667" s="24">
        <v>46049</v>
      </c>
      <c r="E667" s="24">
        <v>46051</v>
      </c>
      <c r="F667" t="s">
        <v>1686</v>
      </c>
      <c r="G667" t="s">
        <v>1687</v>
      </c>
      <c r="H667" t="s">
        <v>4397</v>
      </c>
      <c r="I667" s="31" t="s">
        <v>4830</v>
      </c>
      <c r="J667" t="s">
        <v>3663</v>
      </c>
      <c r="K667" t="s">
        <v>1691</v>
      </c>
      <c r="L667" t="s">
        <v>1692</v>
      </c>
      <c r="M667" t="s">
        <v>1691</v>
      </c>
      <c r="N667" t="s">
        <v>2169</v>
      </c>
    </row>
    <row r="668" spans="1:14" ht="17.45" customHeight="1">
      <c r="A668" t="s">
        <v>4831</v>
      </c>
      <c r="B668" t="s">
        <v>4832</v>
      </c>
      <c r="C668" t="s">
        <v>4833</v>
      </c>
      <c r="F668" t="s">
        <v>1691</v>
      </c>
      <c r="G668" t="s">
        <v>1687</v>
      </c>
      <c r="K668" t="s">
        <v>1691</v>
      </c>
      <c r="M668" t="s">
        <v>1691</v>
      </c>
    </row>
    <row r="669" spans="1:14" ht="17.45" customHeight="1">
      <c r="A669" t="s">
        <v>4834</v>
      </c>
      <c r="B669" t="s">
        <v>4835</v>
      </c>
      <c r="C669" t="s">
        <v>4836</v>
      </c>
      <c r="D669" s="24">
        <v>46049</v>
      </c>
      <c r="E669" s="24">
        <v>46051</v>
      </c>
      <c r="F669" t="s">
        <v>1686</v>
      </c>
      <c r="G669" t="s">
        <v>1687</v>
      </c>
      <c r="H669" t="s">
        <v>1697</v>
      </c>
      <c r="I669" s="31" t="s">
        <v>4837</v>
      </c>
      <c r="J669" t="s">
        <v>4838</v>
      </c>
      <c r="K669" t="s">
        <v>1691</v>
      </c>
      <c r="L669" t="s">
        <v>1692</v>
      </c>
      <c r="M669" t="s">
        <v>1686</v>
      </c>
      <c r="N669" t="s">
        <v>4839</v>
      </c>
    </row>
    <row r="670" spans="1:14" ht="17.45" customHeight="1">
      <c r="A670" t="s">
        <v>4840</v>
      </c>
      <c r="B670" t="s">
        <v>4841</v>
      </c>
      <c r="C670" t="s">
        <v>4842</v>
      </c>
      <c r="F670" t="s">
        <v>1691</v>
      </c>
      <c r="G670" t="s">
        <v>1687</v>
      </c>
      <c r="K670" t="s">
        <v>1691</v>
      </c>
      <c r="M670" t="s">
        <v>1691</v>
      </c>
    </row>
    <row r="671" spans="1:14" ht="17.45" customHeight="1">
      <c r="A671" t="s">
        <v>4843</v>
      </c>
      <c r="B671" t="s">
        <v>4844</v>
      </c>
      <c r="C671" t="s">
        <v>4845</v>
      </c>
      <c r="D671" s="24">
        <v>46049</v>
      </c>
      <c r="E671" s="24">
        <v>46051</v>
      </c>
      <c r="F671" t="s">
        <v>1686</v>
      </c>
      <c r="G671" t="s">
        <v>1687</v>
      </c>
      <c r="H671" t="s">
        <v>1697</v>
      </c>
      <c r="I671" s="31" t="s">
        <v>4846</v>
      </c>
      <c r="J671" t="s">
        <v>3343</v>
      </c>
      <c r="K671" t="s">
        <v>1691</v>
      </c>
      <c r="L671" t="s">
        <v>1692</v>
      </c>
      <c r="M671" t="s">
        <v>1686</v>
      </c>
      <c r="N671" t="s">
        <v>4847</v>
      </c>
    </row>
    <row r="672" spans="1:14" ht="17.45" customHeight="1">
      <c r="A672" t="s">
        <v>4848</v>
      </c>
      <c r="B672" t="s">
        <v>4849</v>
      </c>
      <c r="C672" t="s">
        <v>4850</v>
      </c>
      <c r="D672" s="24">
        <v>46049</v>
      </c>
      <c r="E672" s="24">
        <v>46051</v>
      </c>
      <c r="F672" t="s">
        <v>1686</v>
      </c>
      <c r="G672" t="s">
        <v>1687</v>
      </c>
      <c r="H672" t="s">
        <v>1697</v>
      </c>
      <c r="I672" s="31" t="s">
        <v>4851</v>
      </c>
      <c r="J672" t="s">
        <v>1813</v>
      </c>
      <c r="K672" t="s">
        <v>1691</v>
      </c>
      <c r="L672" t="s">
        <v>1692</v>
      </c>
      <c r="M672" t="s">
        <v>1686</v>
      </c>
      <c r="N672" t="s">
        <v>4852</v>
      </c>
    </row>
    <row r="673" spans="1:14" ht="17.45" customHeight="1">
      <c r="A673" t="s">
        <v>4853</v>
      </c>
      <c r="B673" t="s">
        <v>4854</v>
      </c>
      <c r="C673" t="s">
        <v>4855</v>
      </c>
      <c r="D673" s="24">
        <v>46049</v>
      </c>
      <c r="E673" s="24">
        <v>46051</v>
      </c>
      <c r="F673" t="s">
        <v>1686</v>
      </c>
      <c r="G673" t="s">
        <v>1687</v>
      </c>
      <c r="H673" t="s">
        <v>4663</v>
      </c>
      <c r="I673" s="31" t="s">
        <v>4856</v>
      </c>
      <c r="J673" t="s">
        <v>4857</v>
      </c>
      <c r="K673" t="s">
        <v>1691</v>
      </c>
      <c r="L673" t="s">
        <v>1692</v>
      </c>
      <c r="M673" t="s">
        <v>1686</v>
      </c>
      <c r="N673" t="s">
        <v>4858</v>
      </c>
    </row>
    <row r="674" spans="1:14" ht="17.45" customHeight="1">
      <c r="A674" t="s">
        <v>4859</v>
      </c>
      <c r="B674" t="s">
        <v>4860</v>
      </c>
      <c r="C674" t="s">
        <v>4861</v>
      </c>
      <c r="D674" s="24">
        <v>46049</v>
      </c>
      <c r="E674" s="24">
        <v>46051</v>
      </c>
      <c r="F674" t="s">
        <v>1686</v>
      </c>
      <c r="G674" t="s">
        <v>1687</v>
      </c>
      <c r="H674" t="s">
        <v>1697</v>
      </c>
      <c r="I674" s="31" t="s">
        <v>4862</v>
      </c>
      <c r="J674" t="s">
        <v>3663</v>
      </c>
      <c r="K674" t="s">
        <v>1691</v>
      </c>
      <c r="L674" t="s">
        <v>1692</v>
      </c>
      <c r="M674" t="s">
        <v>1686</v>
      </c>
      <c r="N674" t="s">
        <v>4863</v>
      </c>
    </row>
    <row r="675" spans="1:14" ht="17.45" customHeight="1">
      <c r="A675" t="s">
        <v>4864</v>
      </c>
      <c r="B675" t="s">
        <v>4865</v>
      </c>
      <c r="C675" t="s">
        <v>4866</v>
      </c>
      <c r="D675" s="24">
        <v>46049</v>
      </c>
      <c r="E675" s="24">
        <v>46051</v>
      </c>
      <c r="F675" t="s">
        <v>1686</v>
      </c>
      <c r="G675" t="s">
        <v>1687</v>
      </c>
      <c r="H675" t="s">
        <v>1697</v>
      </c>
      <c r="I675" s="31" t="s">
        <v>4867</v>
      </c>
      <c r="J675" t="s">
        <v>2603</v>
      </c>
      <c r="K675" t="s">
        <v>1691</v>
      </c>
      <c r="L675" t="s">
        <v>1692</v>
      </c>
      <c r="M675" t="s">
        <v>1686</v>
      </c>
      <c r="N675" t="s">
        <v>4868</v>
      </c>
    </row>
    <row r="676" spans="1:14" ht="17.45" customHeight="1">
      <c r="A676" t="s">
        <v>4869</v>
      </c>
      <c r="B676" t="s">
        <v>4870</v>
      </c>
      <c r="C676" t="s">
        <v>4871</v>
      </c>
      <c r="D676" s="24">
        <v>46049</v>
      </c>
      <c r="E676" s="24">
        <v>46051</v>
      </c>
      <c r="F676" t="s">
        <v>1686</v>
      </c>
      <c r="G676" t="s">
        <v>1687</v>
      </c>
      <c r="H676" t="s">
        <v>1697</v>
      </c>
      <c r="I676" s="31" t="s">
        <v>4872</v>
      </c>
      <c r="J676" t="s">
        <v>2603</v>
      </c>
      <c r="K676" t="s">
        <v>1691</v>
      </c>
      <c r="L676" t="s">
        <v>1692</v>
      </c>
      <c r="M676" t="s">
        <v>1686</v>
      </c>
      <c r="N676" t="s">
        <v>4873</v>
      </c>
    </row>
    <row r="677" spans="1:14" ht="17.45" customHeight="1">
      <c r="A677" t="s">
        <v>4874</v>
      </c>
      <c r="B677" t="s">
        <v>4875</v>
      </c>
      <c r="C677" t="s">
        <v>4876</v>
      </c>
      <c r="F677" t="s">
        <v>1691</v>
      </c>
      <c r="G677" t="s">
        <v>1687</v>
      </c>
      <c r="K677" t="s">
        <v>1691</v>
      </c>
      <c r="M677" t="s">
        <v>1691</v>
      </c>
    </row>
    <row r="678" spans="1:14" ht="17.45" customHeight="1">
      <c r="A678" t="s">
        <v>4877</v>
      </c>
      <c r="B678" t="s">
        <v>4878</v>
      </c>
      <c r="C678" t="s">
        <v>4879</v>
      </c>
      <c r="D678" s="24">
        <v>46049</v>
      </c>
      <c r="E678" s="24">
        <v>46051</v>
      </c>
      <c r="F678" t="s">
        <v>1686</v>
      </c>
      <c r="G678" t="s">
        <v>1687</v>
      </c>
      <c r="H678" t="s">
        <v>1697</v>
      </c>
      <c r="I678" s="31" t="s">
        <v>4880</v>
      </c>
      <c r="J678" t="s">
        <v>1740</v>
      </c>
      <c r="K678" t="s">
        <v>1691</v>
      </c>
      <c r="L678" t="s">
        <v>1692</v>
      </c>
      <c r="M678" t="s">
        <v>1686</v>
      </c>
      <c r="N678" t="s">
        <v>4881</v>
      </c>
    </row>
    <row r="679" spans="1:14" ht="17.45" customHeight="1">
      <c r="A679" t="s">
        <v>4882</v>
      </c>
      <c r="B679" t="s">
        <v>4883</v>
      </c>
      <c r="C679" t="s">
        <v>4884</v>
      </c>
      <c r="D679" s="24">
        <v>46049</v>
      </c>
      <c r="E679" s="24">
        <v>46051</v>
      </c>
      <c r="F679" t="s">
        <v>1686</v>
      </c>
      <c r="G679" t="s">
        <v>1687</v>
      </c>
      <c r="H679" t="s">
        <v>1697</v>
      </c>
      <c r="I679" s="31" t="s">
        <v>4885</v>
      </c>
      <c r="J679" t="s">
        <v>2702</v>
      </c>
      <c r="K679" t="s">
        <v>1691</v>
      </c>
      <c r="L679" t="s">
        <v>1692</v>
      </c>
      <c r="M679" t="s">
        <v>1686</v>
      </c>
      <c r="N679" t="s">
        <v>4886</v>
      </c>
    </row>
    <row r="680" spans="1:14" ht="17.45" customHeight="1">
      <c r="A680" t="s">
        <v>4887</v>
      </c>
      <c r="B680" t="s">
        <v>4888</v>
      </c>
      <c r="C680" t="s">
        <v>4889</v>
      </c>
      <c r="D680" s="24">
        <v>46049</v>
      </c>
      <c r="E680" s="24">
        <v>46051</v>
      </c>
      <c r="F680" t="s">
        <v>1686</v>
      </c>
      <c r="G680" t="s">
        <v>1687</v>
      </c>
      <c r="H680" t="s">
        <v>1697</v>
      </c>
      <c r="I680" s="31" t="s">
        <v>4890</v>
      </c>
      <c r="J680" t="s">
        <v>1813</v>
      </c>
      <c r="K680" t="s">
        <v>1691</v>
      </c>
      <c r="L680" t="s">
        <v>1692</v>
      </c>
      <c r="M680" t="s">
        <v>1686</v>
      </c>
      <c r="N680" t="s">
        <v>4891</v>
      </c>
    </row>
    <row r="681" spans="1:14" ht="17.45" customHeight="1">
      <c r="A681" t="s">
        <v>4892</v>
      </c>
      <c r="B681" t="s">
        <v>4893</v>
      </c>
      <c r="C681" t="s">
        <v>4894</v>
      </c>
      <c r="F681" t="s">
        <v>1691</v>
      </c>
      <c r="G681" t="s">
        <v>1687</v>
      </c>
      <c r="K681" t="s">
        <v>1691</v>
      </c>
      <c r="M681" t="s">
        <v>1691</v>
      </c>
    </row>
    <row r="682" spans="1:14" ht="17.45" customHeight="1">
      <c r="A682" t="s">
        <v>4895</v>
      </c>
      <c r="B682" t="s">
        <v>4896</v>
      </c>
      <c r="C682" t="s">
        <v>4897</v>
      </c>
      <c r="F682" t="s">
        <v>1691</v>
      </c>
      <c r="G682" t="s">
        <v>1687</v>
      </c>
      <c r="K682" t="s">
        <v>1691</v>
      </c>
      <c r="M682" t="s">
        <v>1691</v>
      </c>
    </row>
    <row r="683" spans="1:14" ht="17.45" customHeight="1">
      <c r="A683" t="s">
        <v>4898</v>
      </c>
      <c r="B683" t="s">
        <v>4899</v>
      </c>
      <c r="C683" t="s">
        <v>4900</v>
      </c>
      <c r="F683" t="s">
        <v>1691</v>
      </c>
      <c r="G683" t="s">
        <v>1687</v>
      </c>
      <c r="K683" t="s">
        <v>1691</v>
      </c>
      <c r="M683" t="s">
        <v>1691</v>
      </c>
    </row>
    <row r="684" spans="1:14" ht="17.45" customHeight="1">
      <c r="A684" t="s">
        <v>4901</v>
      </c>
      <c r="B684" t="s">
        <v>4902</v>
      </c>
      <c r="C684" t="s">
        <v>4903</v>
      </c>
      <c r="D684" s="24">
        <v>46049</v>
      </c>
      <c r="E684" s="24">
        <v>46051</v>
      </c>
      <c r="F684" t="s">
        <v>1686</v>
      </c>
      <c r="G684" t="s">
        <v>1687</v>
      </c>
      <c r="H684" t="s">
        <v>1697</v>
      </c>
      <c r="I684" s="31" t="s">
        <v>4904</v>
      </c>
      <c r="J684" t="s">
        <v>1813</v>
      </c>
      <c r="K684" t="s">
        <v>1691</v>
      </c>
      <c r="L684" t="s">
        <v>1692</v>
      </c>
      <c r="M684" t="s">
        <v>1686</v>
      </c>
      <c r="N684" t="s">
        <v>4905</v>
      </c>
    </row>
    <row r="685" spans="1:14" ht="17.45" customHeight="1">
      <c r="A685" t="s">
        <v>4906</v>
      </c>
      <c r="B685" t="s">
        <v>4907</v>
      </c>
      <c r="C685" t="s">
        <v>4908</v>
      </c>
      <c r="F685" t="s">
        <v>1691</v>
      </c>
      <c r="G685" t="s">
        <v>1687</v>
      </c>
      <c r="K685" t="s">
        <v>1691</v>
      </c>
      <c r="M685" t="s">
        <v>1691</v>
      </c>
    </row>
    <row r="686" spans="1:14" ht="17.45" customHeight="1">
      <c r="A686" t="s">
        <v>4909</v>
      </c>
      <c r="B686" t="s">
        <v>4910</v>
      </c>
      <c r="C686" t="s">
        <v>4911</v>
      </c>
      <c r="D686" s="24">
        <v>46049</v>
      </c>
      <c r="E686" s="24">
        <v>46051</v>
      </c>
      <c r="F686" t="s">
        <v>1686</v>
      </c>
      <c r="G686" t="s">
        <v>1687</v>
      </c>
      <c r="H686" t="s">
        <v>1688</v>
      </c>
      <c r="I686" s="31" t="s">
        <v>4912</v>
      </c>
      <c r="J686" t="s">
        <v>3109</v>
      </c>
      <c r="K686" t="s">
        <v>1691</v>
      </c>
      <c r="L686" t="s">
        <v>1692</v>
      </c>
      <c r="M686" t="s">
        <v>1686</v>
      </c>
      <c r="N686" t="s">
        <v>4913</v>
      </c>
    </row>
    <row r="687" spans="1:14" ht="17.45" customHeight="1">
      <c r="A687" t="s">
        <v>701</v>
      </c>
      <c r="B687" t="s">
        <v>4914</v>
      </c>
      <c r="C687" t="s">
        <v>4915</v>
      </c>
      <c r="D687" s="24">
        <v>46049</v>
      </c>
      <c r="E687" s="24">
        <v>46051</v>
      </c>
      <c r="F687" t="s">
        <v>1686</v>
      </c>
      <c r="G687" t="s">
        <v>1687</v>
      </c>
      <c r="H687" t="s">
        <v>1697</v>
      </c>
      <c r="I687" s="31" t="s">
        <v>4916</v>
      </c>
      <c r="J687" t="s">
        <v>2965</v>
      </c>
      <c r="K687" t="s">
        <v>1691</v>
      </c>
      <c r="L687" t="s">
        <v>1692</v>
      </c>
      <c r="M687" t="s">
        <v>1686</v>
      </c>
      <c r="N687" t="s">
        <v>4917</v>
      </c>
    </row>
    <row r="688" spans="1:14" ht="17.45" customHeight="1">
      <c r="A688" t="s">
        <v>1478</v>
      </c>
      <c r="B688" t="s">
        <v>4918</v>
      </c>
      <c r="C688" t="s">
        <v>4919</v>
      </c>
      <c r="D688" s="24">
        <v>46049</v>
      </c>
      <c r="E688" s="24">
        <v>46051</v>
      </c>
      <c r="F688" t="s">
        <v>1686</v>
      </c>
      <c r="G688" t="s">
        <v>1687</v>
      </c>
      <c r="H688" t="s">
        <v>4920</v>
      </c>
      <c r="I688" s="31" t="s">
        <v>4921</v>
      </c>
      <c r="J688" t="s">
        <v>4922</v>
      </c>
      <c r="K688" t="s">
        <v>1691</v>
      </c>
      <c r="L688" t="s">
        <v>1692</v>
      </c>
      <c r="M688" t="s">
        <v>1686</v>
      </c>
      <c r="N688" t="s">
        <v>1798</v>
      </c>
    </row>
    <row r="689" spans="1:15" ht="17.45" customHeight="1">
      <c r="A689" t="s">
        <v>4923</v>
      </c>
      <c r="B689" t="s">
        <v>4924</v>
      </c>
      <c r="C689" t="s">
        <v>4925</v>
      </c>
      <c r="D689" s="24">
        <v>46049</v>
      </c>
      <c r="E689" s="24">
        <v>46051</v>
      </c>
      <c r="F689" t="s">
        <v>1686</v>
      </c>
      <c r="G689" t="s">
        <v>1687</v>
      </c>
      <c r="H689" t="s">
        <v>4926</v>
      </c>
      <c r="I689" s="31" t="s">
        <v>4927</v>
      </c>
      <c r="J689" t="s">
        <v>3657</v>
      </c>
      <c r="K689" t="s">
        <v>1691</v>
      </c>
      <c r="L689" t="s">
        <v>1692</v>
      </c>
      <c r="M689" t="s">
        <v>1686</v>
      </c>
      <c r="N689" t="s">
        <v>1798</v>
      </c>
    </row>
    <row r="690" spans="1:15" ht="17.45" customHeight="1">
      <c r="A690" t="s">
        <v>4928</v>
      </c>
      <c r="B690" t="s">
        <v>4929</v>
      </c>
      <c r="C690" t="s">
        <v>4930</v>
      </c>
      <c r="D690" s="24">
        <v>46049</v>
      </c>
      <c r="E690" s="24">
        <v>46051</v>
      </c>
      <c r="F690" t="s">
        <v>1686</v>
      </c>
      <c r="G690" t="s">
        <v>1687</v>
      </c>
      <c r="H690" t="s">
        <v>4931</v>
      </c>
      <c r="I690" s="31" t="s">
        <v>4932</v>
      </c>
      <c r="J690" t="s">
        <v>4933</v>
      </c>
      <c r="K690" t="s">
        <v>1691</v>
      </c>
      <c r="L690" t="s">
        <v>1692</v>
      </c>
      <c r="M690" t="s">
        <v>1686</v>
      </c>
      <c r="N690" t="s">
        <v>1798</v>
      </c>
    </row>
    <row r="691" spans="1:15" ht="17.45" customHeight="1">
      <c r="A691" t="s">
        <v>4934</v>
      </c>
      <c r="B691" t="s">
        <v>4935</v>
      </c>
      <c r="C691" t="s">
        <v>4936</v>
      </c>
      <c r="D691" s="24">
        <v>46049</v>
      </c>
      <c r="E691" s="24">
        <v>46051</v>
      </c>
      <c r="F691" t="s">
        <v>1686</v>
      </c>
      <c r="G691" t="s">
        <v>1687</v>
      </c>
      <c r="H691" t="s">
        <v>4937</v>
      </c>
      <c r="I691" s="31" t="s">
        <v>4938</v>
      </c>
      <c r="J691" t="s">
        <v>2534</v>
      </c>
      <c r="K691" t="s">
        <v>1691</v>
      </c>
      <c r="L691" t="s">
        <v>1692</v>
      </c>
      <c r="M691" t="s">
        <v>1686</v>
      </c>
      <c r="N691" t="s">
        <v>3836</v>
      </c>
    </row>
    <row r="692" spans="1:15" ht="17.45" customHeight="1">
      <c r="A692" t="s">
        <v>4939</v>
      </c>
      <c r="B692" t="s">
        <v>4940</v>
      </c>
      <c r="C692" t="s">
        <v>4941</v>
      </c>
      <c r="D692" s="24">
        <v>46049</v>
      </c>
      <c r="E692" s="24">
        <v>46051</v>
      </c>
      <c r="F692" t="s">
        <v>1686</v>
      </c>
      <c r="G692" t="s">
        <v>1687</v>
      </c>
      <c r="H692" t="s">
        <v>4942</v>
      </c>
      <c r="I692" s="31" t="s">
        <v>4943</v>
      </c>
      <c r="J692" t="s">
        <v>2467</v>
      </c>
      <c r="K692" t="s">
        <v>1691</v>
      </c>
      <c r="L692" t="s">
        <v>1692</v>
      </c>
      <c r="M692" t="s">
        <v>1686</v>
      </c>
      <c r="N692" t="s">
        <v>1798</v>
      </c>
    </row>
    <row r="693" spans="1:15" ht="17.45" customHeight="1">
      <c r="A693" t="s">
        <v>4944</v>
      </c>
      <c r="B693" t="s">
        <v>4945</v>
      </c>
      <c r="C693" t="s">
        <v>4946</v>
      </c>
      <c r="F693" t="s">
        <v>1691</v>
      </c>
      <c r="G693" t="s">
        <v>1687</v>
      </c>
      <c r="K693" t="s">
        <v>1691</v>
      </c>
      <c r="M693" t="s">
        <v>1691</v>
      </c>
    </row>
    <row r="694" spans="1:15" ht="17.45" customHeight="1">
      <c r="A694" t="s">
        <v>4947</v>
      </c>
      <c r="B694" t="s">
        <v>4948</v>
      </c>
      <c r="C694" t="s">
        <v>4949</v>
      </c>
      <c r="F694" t="s">
        <v>1691</v>
      </c>
      <c r="G694" t="s">
        <v>1687</v>
      </c>
      <c r="K694" t="s">
        <v>1691</v>
      </c>
      <c r="M694" t="s">
        <v>1691</v>
      </c>
    </row>
    <row r="695" spans="1:15" ht="17.45" customHeight="1">
      <c r="A695" t="s">
        <v>4950</v>
      </c>
      <c r="B695" t="s">
        <v>4951</v>
      </c>
      <c r="C695" t="s">
        <v>4952</v>
      </c>
      <c r="D695" s="24">
        <v>46049</v>
      </c>
      <c r="E695" s="24">
        <v>46051</v>
      </c>
      <c r="F695" t="s">
        <v>1686</v>
      </c>
      <c r="G695" t="s">
        <v>1687</v>
      </c>
      <c r="H695" t="s">
        <v>4953</v>
      </c>
      <c r="I695" s="31" t="s">
        <v>4954</v>
      </c>
      <c r="J695" t="s">
        <v>4955</v>
      </c>
      <c r="K695" t="s">
        <v>1691</v>
      </c>
      <c r="L695" t="s">
        <v>1692</v>
      </c>
      <c r="M695" t="s">
        <v>1686</v>
      </c>
      <c r="N695" t="s">
        <v>2156</v>
      </c>
    </row>
    <row r="696" spans="1:15" ht="17.45" customHeight="1">
      <c r="A696" t="s">
        <v>4956</v>
      </c>
      <c r="B696" t="s">
        <v>4957</v>
      </c>
      <c r="C696" t="s">
        <v>4958</v>
      </c>
      <c r="F696" t="s">
        <v>1691</v>
      </c>
      <c r="G696" t="s">
        <v>1687</v>
      </c>
      <c r="K696" t="s">
        <v>1691</v>
      </c>
      <c r="M696" t="s">
        <v>1691</v>
      </c>
    </row>
    <row r="697" spans="1:15" ht="17.45" customHeight="1">
      <c r="A697" t="s">
        <v>4959</v>
      </c>
      <c r="B697" t="s">
        <v>4960</v>
      </c>
      <c r="C697" t="s">
        <v>4961</v>
      </c>
      <c r="F697" t="s">
        <v>1691</v>
      </c>
      <c r="G697" t="s">
        <v>1687</v>
      </c>
      <c r="K697" t="s">
        <v>1691</v>
      </c>
      <c r="M697" t="s">
        <v>1691</v>
      </c>
    </row>
    <row r="698" spans="1:15" ht="17.45" customHeight="1">
      <c r="A698" t="s">
        <v>4962</v>
      </c>
      <c r="B698" t="s">
        <v>4963</v>
      </c>
      <c r="C698" t="s">
        <v>4964</v>
      </c>
      <c r="D698" s="24">
        <v>46049</v>
      </c>
      <c r="E698" s="24">
        <v>46051</v>
      </c>
      <c r="F698" t="s">
        <v>1686</v>
      </c>
      <c r="G698" t="s">
        <v>1687</v>
      </c>
      <c r="H698" t="s">
        <v>1847</v>
      </c>
      <c r="I698" s="31" t="s">
        <v>2123</v>
      </c>
      <c r="J698" t="s">
        <v>4965</v>
      </c>
      <c r="K698" t="s">
        <v>1691</v>
      </c>
      <c r="L698" t="s">
        <v>1692</v>
      </c>
      <c r="M698" t="s">
        <v>1686</v>
      </c>
      <c r="N698" t="s">
        <v>1820</v>
      </c>
    </row>
    <row r="699" spans="1:15" ht="17.45" customHeight="1">
      <c r="A699" t="s">
        <v>4966</v>
      </c>
      <c r="B699" t="s">
        <v>4967</v>
      </c>
      <c r="C699" t="s">
        <v>4968</v>
      </c>
      <c r="D699" s="24">
        <v>46049</v>
      </c>
      <c r="E699" s="24">
        <v>46051</v>
      </c>
      <c r="F699" t="s">
        <v>1686</v>
      </c>
      <c r="G699" t="s">
        <v>1687</v>
      </c>
      <c r="H699" t="s">
        <v>1847</v>
      </c>
      <c r="I699" s="31" t="s">
        <v>4969</v>
      </c>
      <c r="J699" t="s">
        <v>4970</v>
      </c>
      <c r="K699" t="s">
        <v>1691</v>
      </c>
      <c r="L699" t="s">
        <v>1692</v>
      </c>
      <c r="M699" t="s">
        <v>1686</v>
      </c>
      <c r="N699" t="s">
        <v>1820</v>
      </c>
    </row>
    <row r="700" spans="1:15" ht="17.45" customHeight="1">
      <c r="A700" t="s">
        <v>4971</v>
      </c>
      <c r="B700" t="s">
        <v>4972</v>
      </c>
      <c r="C700" t="s">
        <v>4973</v>
      </c>
      <c r="D700" s="24">
        <v>46049</v>
      </c>
      <c r="E700" s="24">
        <v>46051</v>
      </c>
      <c r="F700" t="s">
        <v>1686</v>
      </c>
      <c r="G700" t="s">
        <v>1687</v>
      </c>
      <c r="H700" t="s">
        <v>1897</v>
      </c>
      <c r="I700" s="31" t="s">
        <v>1866</v>
      </c>
      <c r="J700" t="s">
        <v>4974</v>
      </c>
      <c r="K700" t="s">
        <v>1691</v>
      </c>
      <c r="L700" t="s">
        <v>1692</v>
      </c>
      <c r="M700" t="s">
        <v>1686</v>
      </c>
      <c r="N700" t="s">
        <v>1863</v>
      </c>
    </row>
    <row r="701" spans="1:15" ht="17.45" customHeight="1">
      <c r="A701" t="s">
        <v>4975</v>
      </c>
      <c r="B701" t="s">
        <v>4976</v>
      </c>
      <c r="C701" t="s">
        <v>4977</v>
      </c>
      <c r="D701" s="24">
        <v>46049</v>
      </c>
      <c r="E701" s="24">
        <v>46051</v>
      </c>
      <c r="F701" t="s">
        <v>1686</v>
      </c>
      <c r="G701" t="s">
        <v>1687</v>
      </c>
      <c r="H701" t="s">
        <v>1847</v>
      </c>
      <c r="I701" s="31" t="s">
        <v>1853</v>
      </c>
      <c r="J701" t="s">
        <v>4978</v>
      </c>
      <c r="K701" t="s">
        <v>1691</v>
      </c>
      <c r="L701" t="s">
        <v>1692</v>
      </c>
      <c r="M701" t="s">
        <v>1686</v>
      </c>
      <c r="N701" t="s">
        <v>1820</v>
      </c>
    </row>
    <row r="702" spans="1:15" ht="17.45" customHeight="1">
      <c r="A702" t="s">
        <v>4979</v>
      </c>
      <c r="B702" t="s">
        <v>4980</v>
      </c>
      <c r="C702" t="s">
        <v>4981</v>
      </c>
      <c r="D702" s="24">
        <v>46049</v>
      </c>
      <c r="E702" s="24">
        <v>46051</v>
      </c>
      <c r="F702" t="s">
        <v>1686</v>
      </c>
      <c r="G702" t="s">
        <v>1687</v>
      </c>
      <c r="H702" t="s">
        <v>1817</v>
      </c>
      <c r="I702" s="31" t="s">
        <v>1832</v>
      </c>
      <c r="J702" t="s">
        <v>4982</v>
      </c>
      <c r="K702" t="s">
        <v>1691</v>
      </c>
      <c r="L702" t="s">
        <v>1692</v>
      </c>
      <c r="M702" t="s">
        <v>1686</v>
      </c>
      <c r="N702" t="s">
        <v>1825</v>
      </c>
    </row>
    <row r="703" spans="1:15" ht="17.45" customHeight="1">
      <c r="A703" t="s">
        <v>4983</v>
      </c>
      <c r="B703" t="s">
        <v>4984</v>
      </c>
      <c r="C703" t="s">
        <v>4985</v>
      </c>
      <c r="F703" t="s">
        <v>1691</v>
      </c>
      <c r="G703" t="s">
        <v>1687</v>
      </c>
      <c r="K703" t="s">
        <v>1691</v>
      </c>
      <c r="M703" t="s">
        <v>1691</v>
      </c>
    </row>
    <row r="704" spans="1:15" ht="17.45" customHeight="1">
      <c r="A704" t="s">
        <v>4986</v>
      </c>
      <c r="B704" t="s">
        <v>4987</v>
      </c>
      <c r="C704" t="s">
        <v>4988</v>
      </c>
      <c r="D704" s="24">
        <v>46049</v>
      </c>
      <c r="E704" s="24">
        <v>46051</v>
      </c>
      <c r="F704" t="s">
        <v>1686</v>
      </c>
      <c r="G704" t="s">
        <v>1687</v>
      </c>
      <c r="H704" t="s">
        <v>4989</v>
      </c>
      <c r="I704" s="31" t="s">
        <v>4990</v>
      </c>
      <c r="J704" t="s">
        <v>2965</v>
      </c>
      <c r="K704" t="s">
        <v>1691</v>
      </c>
      <c r="L704" t="s">
        <v>4197</v>
      </c>
      <c r="M704" t="s">
        <v>1691</v>
      </c>
      <c r="N704" t="s">
        <v>4198</v>
      </c>
      <c r="O704" t="s">
        <v>4991</v>
      </c>
    </row>
    <row r="705" spans="1:14" ht="17.45" customHeight="1">
      <c r="A705" t="s">
        <v>4992</v>
      </c>
      <c r="B705" t="s">
        <v>4993</v>
      </c>
      <c r="C705" t="s">
        <v>4994</v>
      </c>
      <c r="F705" t="s">
        <v>1691</v>
      </c>
      <c r="G705" t="s">
        <v>1687</v>
      </c>
      <c r="K705" t="s">
        <v>1691</v>
      </c>
      <c r="M705" t="s">
        <v>1691</v>
      </c>
    </row>
    <row r="706" spans="1:14" ht="17.45" customHeight="1">
      <c r="A706" t="s">
        <v>4995</v>
      </c>
      <c r="B706" t="s">
        <v>4996</v>
      </c>
      <c r="C706" t="s">
        <v>4997</v>
      </c>
      <c r="D706" s="24">
        <v>46049</v>
      </c>
      <c r="E706" s="24">
        <v>46051</v>
      </c>
      <c r="F706" t="s">
        <v>1686</v>
      </c>
      <c r="G706" t="s">
        <v>1687</v>
      </c>
      <c r="H706" t="s">
        <v>2634</v>
      </c>
      <c r="I706" s="31" t="s">
        <v>4998</v>
      </c>
      <c r="J706" t="s">
        <v>4999</v>
      </c>
      <c r="K706" t="s">
        <v>1691</v>
      </c>
      <c r="L706" t="s">
        <v>1692</v>
      </c>
      <c r="M706" t="s">
        <v>1691</v>
      </c>
      <c r="N706" t="s">
        <v>1805</v>
      </c>
    </row>
    <row r="707" spans="1:14" ht="17.45" customHeight="1">
      <c r="A707" t="s">
        <v>5000</v>
      </c>
      <c r="B707" t="s">
        <v>5001</v>
      </c>
      <c r="C707" t="s">
        <v>5002</v>
      </c>
      <c r="F707" t="s">
        <v>1691</v>
      </c>
      <c r="G707" t="s">
        <v>1687</v>
      </c>
      <c r="K707" t="s">
        <v>1691</v>
      </c>
      <c r="M707" t="s">
        <v>1691</v>
      </c>
    </row>
    <row r="708" spans="1:14" ht="17.45" customHeight="1">
      <c r="A708" t="s">
        <v>5003</v>
      </c>
      <c r="B708" t="s">
        <v>5004</v>
      </c>
      <c r="C708" t="s">
        <v>5005</v>
      </c>
      <c r="D708" s="24">
        <v>46049</v>
      </c>
      <c r="E708" s="24">
        <v>46051</v>
      </c>
      <c r="F708" t="s">
        <v>1686</v>
      </c>
      <c r="G708" t="s">
        <v>1687</v>
      </c>
      <c r="H708" t="s">
        <v>5006</v>
      </c>
      <c r="I708" s="31" t="s">
        <v>5007</v>
      </c>
      <c r="J708" t="s">
        <v>5008</v>
      </c>
      <c r="K708" t="s">
        <v>1691</v>
      </c>
      <c r="L708" t="s">
        <v>1692</v>
      </c>
      <c r="M708" t="s">
        <v>1691</v>
      </c>
      <c r="N708" t="s">
        <v>1777</v>
      </c>
    </row>
    <row r="709" spans="1:14" ht="17.45" customHeight="1">
      <c r="A709" t="s">
        <v>5009</v>
      </c>
      <c r="B709" t="s">
        <v>5010</v>
      </c>
      <c r="C709" t="s">
        <v>5011</v>
      </c>
      <c r="F709" t="s">
        <v>1691</v>
      </c>
      <c r="G709" t="s">
        <v>1687</v>
      </c>
      <c r="K709" t="s">
        <v>1691</v>
      </c>
      <c r="M709" t="s">
        <v>1691</v>
      </c>
    </row>
    <row r="710" spans="1:14" ht="17.45" customHeight="1">
      <c r="A710" t="s">
        <v>5012</v>
      </c>
      <c r="B710" t="s">
        <v>5013</v>
      </c>
      <c r="C710" t="s">
        <v>5014</v>
      </c>
      <c r="D710" s="24">
        <v>46049</v>
      </c>
      <c r="E710" s="24">
        <v>46051</v>
      </c>
      <c r="F710" t="s">
        <v>1686</v>
      </c>
      <c r="G710" t="s">
        <v>1687</v>
      </c>
      <c r="H710" t="s">
        <v>5015</v>
      </c>
      <c r="I710" s="31" t="s">
        <v>5016</v>
      </c>
      <c r="J710" t="s">
        <v>5017</v>
      </c>
      <c r="K710" t="s">
        <v>1691</v>
      </c>
      <c r="L710" t="s">
        <v>1692</v>
      </c>
      <c r="M710" t="s">
        <v>1691</v>
      </c>
      <c r="N710" t="s">
        <v>4023</v>
      </c>
    </row>
    <row r="711" spans="1:14" ht="17.45" customHeight="1">
      <c r="A711" t="s">
        <v>5018</v>
      </c>
      <c r="B711" t="s">
        <v>5019</v>
      </c>
      <c r="C711" t="s">
        <v>5020</v>
      </c>
      <c r="D711" s="24">
        <v>46049</v>
      </c>
      <c r="E711" s="24">
        <v>46051</v>
      </c>
      <c r="F711" t="s">
        <v>1686</v>
      </c>
      <c r="G711" t="s">
        <v>1687</v>
      </c>
      <c r="H711" t="s">
        <v>2234</v>
      </c>
      <c r="I711" s="31" t="s">
        <v>5021</v>
      </c>
      <c r="J711" t="s">
        <v>1995</v>
      </c>
      <c r="K711" t="s">
        <v>1691</v>
      </c>
      <c r="L711" t="s">
        <v>1692</v>
      </c>
      <c r="M711" t="s">
        <v>1686</v>
      </c>
      <c r="N711" t="s">
        <v>1805</v>
      </c>
    </row>
    <row r="712" spans="1:14" ht="17.45" customHeight="1">
      <c r="A712" t="s">
        <v>5022</v>
      </c>
      <c r="B712" t="s">
        <v>5023</v>
      </c>
      <c r="C712" t="s">
        <v>5024</v>
      </c>
      <c r="F712" t="s">
        <v>1691</v>
      </c>
      <c r="G712" t="s">
        <v>1687</v>
      </c>
      <c r="K712" t="s">
        <v>1691</v>
      </c>
      <c r="M712" t="s">
        <v>1691</v>
      </c>
    </row>
    <row r="713" spans="1:14" ht="17.45" customHeight="1">
      <c r="A713" t="s">
        <v>5025</v>
      </c>
      <c r="B713" t="s">
        <v>5026</v>
      </c>
      <c r="C713" t="s">
        <v>5027</v>
      </c>
      <c r="D713" s="24">
        <v>46049</v>
      </c>
      <c r="E713" s="24">
        <v>46051</v>
      </c>
      <c r="F713" t="s">
        <v>1686</v>
      </c>
      <c r="G713" t="s">
        <v>1687</v>
      </c>
      <c r="H713" t="s">
        <v>1697</v>
      </c>
      <c r="I713" s="31" t="s">
        <v>5028</v>
      </c>
      <c r="J713" t="s">
        <v>5029</v>
      </c>
      <c r="K713" t="s">
        <v>1691</v>
      </c>
      <c r="L713" t="s">
        <v>1692</v>
      </c>
      <c r="M713" t="s">
        <v>1691</v>
      </c>
      <c r="N713" t="s">
        <v>5030</v>
      </c>
    </row>
    <row r="714" spans="1:14" ht="17.45" customHeight="1">
      <c r="A714" t="s">
        <v>5031</v>
      </c>
      <c r="B714" t="s">
        <v>5032</v>
      </c>
      <c r="C714" t="s">
        <v>5033</v>
      </c>
      <c r="D714" s="24">
        <v>46049</v>
      </c>
      <c r="E714" s="24">
        <v>46051</v>
      </c>
      <c r="F714" t="s">
        <v>1686</v>
      </c>
      <c r="G714" t="s">
        <v>1687</v>
      </c>
      <c r="H714" t="s">
        <v>1697</v>
      </c>
      <c r="I714" s="31" t="s">
        <v>5034</v>
      </c>
      <c r="J714" t="s">
        <v>5035</v>
      </c>
      <c r="K714" t="s">
        <v>1691</v>
      </c>
      <c r="L714" t="s">
        <v>1692</v>
      </c>
      <c r="M714" t="s">
        <v>1691</v>
      </c>
      <c r="N714" t="s">
        <v>5036</v>
      </c>
    </row>
    <row r="715" spans="1:14" ht="17.45" customHeight="1">
      <c r="A715" t="s">
        <v>5037</v>
      </c>
      <c r="B715" t="s">
        <v>5038</v>
      </c>
      <c r="C715" t="s">
        <v>5039</v>
      </c>
      <c r="F715" t="s">
        <v>1691</v>
      </c>
      <c r="G715" t="s">
        <v>1687</v>
      </c>
      <c r="K715" t="s">
        <v>1691</v>
      </c>
      <c r="M715" t="s">
        <v>1691</v>
      </c>
    </row>
    <row r="716" spans="1:14" ht="17.45" customHeight="1">
      <c r="A716" t="s">
        <v>5040</v>
      </c>
      <c r="B716" t="s">
        <v>5041</v>
      </c>
      <c r="C716" t="s">
        <v>5042</v>
      </c>
      <c r="D716" s="24">
        <v>46049</v>
      </c>
      <c r="E716" s="24">
        <v>46051</v>
      </c>
      <c r="F716" t="s">
        <v>1686</v>
      </c>
      <c r="G716" t="s">
        <v>1687</v>
      </c>
      <c r="H716" t="s">
        <v>1697</v>
      </c>
      <c r="I716" s="31" t="s">
        <v>5043</v>
      </c>
      <c r="J716" t="s">
        <v>5044</v>
      </c>
      <c r="K716" t="s">
        <v>1691</v>
      </c>
      <c r="L716" t="s">
        <v>1692</v>
      </c>
      <c r="M716" t="s">
        <v>1686</v>
      </c>
      <c r="N716" t="s">
        <v>5045</v>
      </c>
    </row>
    <row r="717" spans="1:14" ht="17.45" customHeight="1">
      <c r="A717" t="s">
        <v>5046</v>
      </c>
      <c r="B717" t="s">
        <v>5047</v>
      </c>
      <c r="C717" t="s">
        <v>5048</v>
      </c>
      <c r="D717" s="24">
        <v>46049</v>
      </c>
      <c r="E717" s="24">
        <v>46051</v>
      </c>
      <c r="F717" t="s">
        <v>1686</v>
      </c>
      <c r="G717" t="s">
        <v>1687</v>
      </c>
      <c r="H717" t="s">
        <v>1697</v>
      </c>
      <c r="I717" s="31" t="s">
        <v>5049</v>
      </c>
      <c r="J717" t="s">
        <v>2068</v>
      </c>
      <c r="K717" t="s">
        <v>1691</v>
      </c>
      <c r="L717" t="s">
        <v>1692</v>
      </c>
      <c r="M717" t="s">
        <v>1686</v>
      </c>
      <c r="N717" t="s">
        <v>5050</v>
      </c>
    </row>
    <row r="718" spans="1:14" ht="17.45" customHeight="1">
      <c r="A718" t="s">
        <v>5051</v>
      </c>
      <c r="B718" t="s">
        <v>5052</v>
      </c>
      <c r="C718" t="s">
        <v>5053</v>
      </c>
      <c r="D718" s="24">
        <v>46049</v>
      </c>
      <c r="E718" s="24">
        <v>46051</v>
      </c>
      <c r="F718" t="s">
        <v>1686</v>
      </c>
      <c r="G718" t="s">
        <v>1687</v>
      </c>
      <c r="H718" t="s">
        <v>1697</v>
      </c>
      <c r="I718" s="31" t="s">
        <v>5054</v>
      </c>
      <c r="J718" t="s">
        <v>3030</v>
      </c>
      <c r="K718" t="s">
        <v>1691</v>
      </c>
      <c r="L718" t="s">
        <v>1692</v>
      </c>
      <c r="M718" t="s">
        <v>1686</v>
      </c>
      <c r="N718" t="s">
        <v>5055</v>
      </c>
    </row>
    <row r="719" spans="1:14" ht="17.45" customHeight="1">
      <c r="A719" t="s">
        <v>5056</v>
      </c>
      <c r="B719" t="s">
        <v>5057</v>
      </c>
      <c r="C719" t="s">
        <v>5058</v>
      </c>
      <c r="D719" s="24">
        <v>46049</v>
      </c>
      <c r="E719" s="24">
        <v>46051</v>
      </c>
      <c r="F719" t="s">
        <v>1686</v>
      </c>
      <c r="G719" t="s">
        <v>1687</v>
      </c>
      <c r="H719" t="s">
        <v>1697</v>
      </c>
      <c r="I719" s="31" t="s">
        <v>5059</v>
      </c>
      <c r="J719" t="s">
        <v>5060</v>
      </c>
      <c r="K719" t="s">
        <v>1691</v>
      </c>
      <c r="L719" t="s">
        <v>1692</v>
      </c>
      <c r="M719" t="s">
        <v>1686</v>
      </c>
      <c r="N719" t="s">
        <v>5061</v>
      </c>
    </row>
    <row r="720" spans="1:14" ht="17.45" customHeight="1">
      <c r="A720" t="s">
        <v>5062</v>
      </c>
      <c r="B720" t="s">
        <v>5063</v>
      </c>
      <c r="C720" t="s">
        <v>5064</v>
      </c>
      <c r="D720" s="24">
        <v>46049</v>
      </c>
      <c r="E720" s="24">
        <v>46051</v>
      </c>
      <c r="F720" t="s">
        <v>1686</v>
      </c>
      <c r="G720" t="s">
        <v>1687</v>
      </c>
      <c r="H720" t="s">
        <v>1697</v>
      </c>
      <c r="I720" s="31" t="s">
        <v>5065</v>
      </c>
      <c r="J720" t="s">
        <v>3786</v>
      </c>
      <c r="K720" t="s">
        <v>1691</v>
      </c>
      <c r="L720" t="s">
        <v>1692</v>
      </c>
      <c r="M720" t="s">
        <v>1686</v>
      </c>
      <c r="N720" t="s">
        <v>5066</v>
      </c>
    </row>
    <row r="721" spans="1:14" ht="17.45" customHeight="1">
      <c r="A721" t="s">
        <v>5067</v>
      </c>
      <c r="B721" t="s">
        <v>5068</v>
      </c>
      <c r="C721" t="s">
        <v>5069</v>
      </c>
      <c r="D721" s="24">
        <v>46049</v>
      </c>
      <c r="E721" s="24">
        <v>46051</v>
      </c>
      <c r="F721" t="s">
        <v>1686</v>
      </c>
      <c r="G721" t="s">
        <v>1687</v>
      </c>
      <c r="H721" t="s">
        <v>1697</v>
      </c>
      <c r="I721" s="31" t="s">
        <v>5070</v>
      </c>
      <c r="J721" t="s">
        <v>5071</v>
      </c>
      <c r="K721" t="s">
        <v>1691</v>
      </c>
      <c r="L721" t="s">
        <v>1692</v>
      </c>
      <c r="M721" t="s">
        <v>1686</v>
      </c>
      <c r="N721" t="s">
        <v>5072</v>
      </c>
    </row>
    <row r="722" spans="1:14" ht="17.45" customHeight="1">
      <c r="A722" t="s">
        <v>5073</v>
      </c>
      <c r="B722" t="s">
        <v>5074</v>
      </c>
      <c r="C722" t="s">
        <v>5075</v>
      </c>
      <c r="D722" s="24">
        <v>46049</v>
      </c>
      <c r="E722" s="24">
        <v>46051</v>
      </c>
      <c r="F722" t="s">
        <v>1686</v>
      </c>
      <c r="G722" t="s">
        <v>1687</v>
      </c>
      <c r="H722" t="s">
        <v>1697</v>
      </c>
      <c r="I722" s="31" t="s">
        <v>5076</v>
      </c>
      <c r="J722" t="s">
        <v>1740</v>
      </c>
      <c r="K722" t="s">
        <v>1691</v>
      </c>
      <c r="L722" t="s">
        <v>1692</v>
      </c>
      <c r="M722" t="s">
        <v>1686</v>
      </c>
      <c r="N722" t="s">
        <v>4881</v>
      </c>
    </row>
    <row r="723" spans="1:14" ht="17.45" customHeight="1">
      <c r="A723" t="s">
        <v>5077</v>
      </c>
      <c r="B723" t="s">
        <v>5078</v>
      </c>
      <c r="C723" t="s">
        <v>5079</v>
      </c>
      <c r="D723" s="24">
        <v>46049</v>
      </c>
      <c r="E723" s="24">
        <v>46051</v>
      </c>
      <c r="F723" t="s">
        <v>1686</v>
      </c>
      <c r="G723" t="s">
        <v>1687</v>
      </c>
      <c r="H723" t="s">
        <v>1697</v>
      </c>
      <c r="I723" s="31" t="s">
        <v>5080</v>
      </c>
      <c r="J723" t="s">
        <v>2965</v>
      </c>
      <c r="K723" t="s">
        <v>1691</v>
      </c>
      <c r="L723" t="s">
        <v>1692</v>
      </c>
      <c r="M723" t="s">
        <v>1686</v>
      </c>
      <c r="N723" t="s">
        <v>5081</v>
      </c>
    </row>
    <row r="724" spans="1:14" ht="17.45" customHeight="1">
      <c r="A724" t="s">
        <v>5082</v>
      </c>
      <c r="B724" t="s">
        <v>5083</v>
      </c>
      <c r="C724" t="s">
        <v>5084</v>
      </c>
      <c r="D724" s="24">
        <v>46049</v>
      </c>
      <c r="E724" s="24">
        <v>46051</v>
      </c>
      <c r="F724" t="s">
        <v>1686</v>
      </c>
      <c r="G724" t="s">
        <v>1687</v>
      </c>
      <c r="H724" t="s">
        <v>1697</v>
      </c>
      <c r="I724" s="31" t="s">
        <v>5085</v>
      </c>
      <c r="J724" t="s">
        <v>5086</v>
      </c>
      <c r="K724" t="s">
        <v>1691</v>
      </c>
      <c r="L724" t="s">
        <v>1692</v>
      </c>
      <c r="M724" t="s">
        <v>1686</v>
      </c>
      <c r="N724" t="s">
        <v>5087</v>
      </c>
    </row>
    <row r="725" spans="1:14" ht="17.45" customHeight="1">
      <c r="A725" t="s">
        <v>5088</v>
      </c>
      <c r="B725" t="s">
        <v>5089</v>
      </c>
      <c r="C725" t="s">
        <v>5090</v>
      </c>
      <c r="F725" t="s">
        <v>1691</v>
      </c>
      <c r="G725" t="s">
        <v>1687</v>
      </c>
      <c r="K725" t="s">
        <v>1691</v>
      </c>
      <c r="M725" t="s">
        <v>1691</v>
      </c>
    </row>
    <row r="726" spans="1:14" ht="17.45" customHeight="1">
      <c r="A726" t="s">
        <v>5091</v>
      </c>
      <c r="B726" t="s">
        <v>5092</v>
      </c>
      <c r="C726" t="s">
        <v>5093</v>
      </c>
      <c r="D726" s="24">
        <v>46049</v>
      </c>
      <c r="E726" s="24">
        <v>46051</v>
      </c>
      <c r="F726" t="s">
        <v>1686</v>
      </c>
      <c r="G726" t="s">
        <v>1687</v>
      </c>
      <c r="H726" t="s">
        <v>1697</v>
      </c>
      <c r="I726" s="31" t="s">
        <v>5094</v>
      </c>
      <c r="J726" t="s">
        <v>5095</v>
      </c>
      <c r="K726" t="s">
        <v>1691</v>
      </c>
      <c r="L726" t="s">
        <v>1692</v>
      </c>
      <c r="M726" t="s">
        <v>1686</v>
      </c>
      <c r="N726" t="s">
        <v>5096</v>
      </c>
    </row>
    <row r="727" spans="1:14" ht="17.45" customHeight="1">
      <c r="A727" t="s">
        <v>5097</v>
      </c>
      <c r="B727" t="s">
        <v>5098</v>
      </c>
      <c r="C727" t="s">
        <v>5099</v>
      </c>
      <c r="D727" s="24">
        <v>46049</v>
      </c>
      <c r="E727" s="24">
        <v>46051</v>
      </c>
      <c r="F727" t="s">
        <v>1686</v>
      </c>
      <c r="G727" t="s">
        <v>1687</v>
      </c>
      <c r="H727" t="s">
        <v>1697</v>
      </c>
      <c r="I727" s="31" t="s">
        <v>5100</v>
      </c>
      <c r="J727" t="s">
        <v>5101</v>
      </c>
      <c r="K727" t="s">
        <v>1691</v>
      </c>
      <c r="L727" t="s">
        <v>1692</v>
      </c>
      <c r="M727" t="s">
        <v>1686</v>
      </c>
      <c r="N727" t="s">
        <v>5102</v>
      </c>
    </row>
    <row r="728" spans="1:14" ht="17.45" customHeight="1">
      <c r="A728" t="s">
        <v>5103</v>
      </c>
      <c r="B728" t="s">
        <v>5104</v>
      </c>
      <c r="C728" t="s">
        <v>5105</v>
      </c>
      <c r="D728" s="24">
        <v>46049</v>
      </c>
      <c r="E728" s="24">
        <v>46051</v>
      </c>
      <c r="F728" t="s">
        <v>1686</v>
      </c>
      <c r="G728" t="s">
        <v>1687</v>
      </c>
      <c r="H728" t="s">
        <v>1697</v>
      </c>
      <c r="I728" s="31" t="s">
        <v>5106</v>
      </c>
      <c r="J728" t="s">
        <v>3508</v>
      </c>
      <c r="K728" t="s">
        <v>1691</v>
      </c>
      <c r="L728" t="s">
        <v>1692</v>
      </c>
      <c r="M728" t="s">
        <v>1686</v>
      </c>
      <c r="N728" t="s">
        <v>5107</v>
      </c>
    </row>
    <row r="729" spans="1:14" ht="17.45" customHeight="1">
      <c r="A729" t="s">
        <v>5108</v>
      </c>
      <c r="B729" t="s">
        <v>5109</v>
      </c>
      <c r="C729" t="s">
        <v>5110</v>
      </c>
      <c r="D729" s="24">
        <v>46049</v>
      </c>
      <c r="E729" s="24">
        <v>46051</v>
      </c>
      <c r="F729" t="s">
        <v>1686</v>
      </c>
      <c r="G729" t="s">
        <v>1687</v>
      </c>
      <c r="H729" t="s">
        <v>1697</v>
      </c>
      <c r="I729" s="31" t="s">
        <v>5111</v>
      </c>
      <c r="J729" t="s">
        <v>2379</v>
      </c>
      <c r="K729" t="s">
        <v>1691</v>
      </c>
      <c r="L729" t="s">
        <v>1692</v>
      </c>
      <c r="M729" t="s">
        <v>1686</v>
      </c>
      <c r="N729" t="s">
        <v>5112</v>
      </c>
    </row>
    <row r="730" spans="1:14" ht="17.45" customHeight="1">
      <c r="A730" t="s">
        <v>1499</v>
      </c>
      <c r="B730" t="s">
        <v>5113</v>
      </c>
      <c r="C730" t="s">
        <v>5114</v>
      </c>
      <c r="D730" s="24">
        <v>46049</v>
      </c>
      <c r="E730" s="24">
        <v>46051</v>
      </c>
      <c r="F730" t="s">
        <v>1686</v>
      </c>
      <c r="G730" t="s">
        <v>1687</v>
      </c>
      <c r="H730" t="s">
        <v>5115</v>
      </c>
      <c r="I730" s="31" t="s">
        <v>5116</v>
      </c>
      <c r="J730" t="s">
        <v>5117</v>
      </c>
      <c r="K730" t="s">
        <v>1691</v>
      </c>
      <c r="L730" t="s">
        <v>1692</v>
      </c>
      <c r="M730" t="s">
        <v>1686</v>
      </c>
      <c r="N730" t="s">
        <v>5118</v>
      </c>
    </row>
    <row r="731" spans="1:14" ht="17.45" customHeight="1">
      <c r="A731" t="s">
        <v>1507</v>
      </c>
      <c r="B731" t="s">
        <v>5119</v>
      </c>
      <c r="C731" t="s">
        <v>5120</v>
      </c>
      <c r="F731" t="s">
        <v>1691</v>
      </c>
      <c r="G731" t="s">
        <v>1687</v>
      </c>
      <c r="K731" t="s">
        <v>1691</v>
      </c>
      <c r="M731" t="s">
        <v>1691</v>
      </c>
    </row>
    <row r="732" spans="1:14" ht="17.45" customHeight="1">
      <c r="A732" t="s">
        <v>1509</v>
      </c>
      <c r="B732" t="s">
        <v>5121</v>
      </c>
      <c r="C732" t="s">
        <v>5122</v>
      </c>
      <c r="D732" s="24">
        <v>46049</v>
      </c>
      <c r="E732" s="24">
        <v>46051</v>
      </c>
      <c r="F732" t="s">
        <v>1686</v>
      </c>
      <c r="G732" t="s">
        <v>1687</v>
      </c>
      <c r="H732" t="s">
        <v>1697</v>
      </c>
      <c r="I732" s="31" t="s">
        <v>5123</v>
      </c>
      <c r="J732" t="s">
        <v>1953</v>
      </c>
      <c r="K732" t="s">
        <v>1691</v>
      </c>
      <c r="L732" t="s">
        <v>1692</v>
      </c>
      <c r="M732" t="s">
        <v>1686</v>
      </c>
      <c r="N732" t="s">
        <v>5124</v>
      </c>
    </row>
    <row r="733" spans="1:14" ht="17.45" customHeight="1">
      <c r="A733" t="s">
        <v>754</v>
      </c>
      <c r="B733" t="s">
        <v>5125</v>
      </c>
      <c r="C733" t="s">
        <v>5126</v>
      </c>
      <c r="F733" t="s">
        <v>1691</v>
      </c>
      <c r="G733" t="s">
        <v>1687</v>
      </c>
      <c r="K733" t="s">
        <v>1691</v>
      </c>
      <c r="M733" t="s">
        <v>1691</v>
      </c>
    </row>
    <row r="734" spans="1:14" ht="17.45" customHeight="1">
      <c r="A734" t="s">
        <v>5127</v>
      </c>
      <c r="B734" t="s">
        <v>5128</v>
      </c>
      <c r="C734" t="s">
        <v>5129</v>
      </c>
      <c r="D734" s="24">
        <v>46049</v>
      </c>
      <c r="E734" s="24">
        <v>46051</v>
      </c>
      <c r="F734" t="s">
        <v>1686</v>
      </c>
      <c r="G734" t="s">
        <v>1687</v>
      </c>
      <c r="H734" t="s">
        <v>1802</v>
      </c>
      <c r="I734" s="31" t="s">
        <v>5130</v>
      </c>
      <c r="J734" t="s">
        <v>3156</v>
      </c>
      <c r="K734" t="s">
        <v>1691</v>
      </c>
      <c r="L734" t="s">
        <v>1692</v>
      </c>
      <c r="M734" t="s">
        <v>1686</v>
      </c>
      <c r="N734" t="s">
        <v>5131</v>
      </c>
    </row>
    <row r="735" spans="1:14" ht="17.45" customHeight="1">
      <c r="A735" t="s">
        <v>5132</v>
      </c>
      <c r="B735" t="s">
        <v>5133</v>
      </c>
      <c r="C735" t="s">
        <v>5134</v>
      </c>
      <c r="F735" t="s">
        <v>1691</v>
      </c>
      <c r="G735" t="s">
        <v>1687</v>
      </c>
      <c r="K735" t="s">
        <v>1691</v>
      </c>
      <c r="M735" t="s">
        <v>1691</v>
      </c>
    </row>
    <row r="736" spans="1:14" ht="17.45" customHeight="1">
      <c r="A736" t="s">
        <v>5135</v>
      </c>
      <c r="B736" t="s">
        <v>5136</v>
      </c>
      <c r="C736" t="s">
        <v>5137</v>
      </c>
      <c r="D736" s="24">
        <v>46049</v>
      </c>
      <c r="E736" s="24">
        <v>46051</v>
      </c>
      <c r="F736" t="s">
        <v>1686</v>
      </c>
      <c r="G736" t="s">
        <v>1687</v>
      </c>
      <c r="H736" t="s">
        <v>1697</v>
      </c>
      <c r="I736" s="31" t="s">
        <v>5138</v>
      </c>
      <c r="J736" t="s">
        <v>1813</v>
      </c>
      <c r="K736" t="s">
        <v>1691</v>
      </c>
      <c r="L736" t="s">
        <v>1692</v>
      </c>
      <c r="M736" t="s">
        <v>1691</v>
      </c>
      <c r="N736" t="s">
        <v>5139</v>
      </c>
    </row>
    <row r="737" spans="1:14" ht="17.45" customHeight="1">
      <c r="A737" t="s">
        <v>5140</v>
      </c>
      <c r="B737" t="s">
        <v>5141</v>
      </c>
      <c r="C737" t="s">
        <v>5142</v>
      </c>
      <c r="D737" s="24">
        <v>46049</v>
      </c>
      <c r="E737" s="24">
        <v>46051</v>
      </c>
      <c r="F737" t="s">
        <v>1686</v>
      </c>
      <c r="G737" t="s">
        <v>1687</v>
      </c>
      <c r="H737" t="s">
        <v>1697</v>
      </c>
      <c r="I737" s="31" t="s">
        <v>5143</v>
      </c>
      <c r="J737" t="s">
        <v>5144</v>
      </c>
      <c r="K737" t="s">
        <v>1691</v>
      </c>
      <c r="L737" t="s">
        <v>1692</v>
      </c>
      <c r="M737" t="s">
        <v>1691</v>
      </c>
      <c r="N737" t="s">
        <v>5145</v>
      </c>
    </row>
    <row r="738" spans="1:14" ht="17.45" customHeight="1">
      <c r="A738" t="s">
        <v>5146</v>
      </c>
      <c r="B738" t="s">
        <v>5147</v>
      </c>
      <c r="C738" t="s">
        <v>5148</v>
      </c>
      <c r="D738" s="24">
        <v>46049</v>
      </c>
      <c r="E738" s="24">
        <v>46051</v>
      </c>
      <c r="F738" t="s">
        <v>1686</v>
      </c>
      <c r="G738" t="s">
        <v>1687</v>
      </c>
      <c r="H738" t="s">
        <v>5149</v>
      </c>
      <c r="I738" s="31" t="s">
        <v>5150</v>
      </c>
      <c r="J738" t="s">
        <v>5151</v>
      </c>
      <c r="K738" t="s">
        <v>1691</v>
      </c>
      <c r="L738" t="s">
        <v>1692</v>
      </c>
      <c r="M738" t="s">
        <v>1691</v>
      </c>
      <c r="N738" t="s">
        <v>1805</v>
      </c>
    </row>
    <row r="739" spans="1:14" ht="17.45" customHeight="1">
      <c r="A739" t="s">
        <v>5152</v>
      </c>
      <c r="B739" t="s">
        <v>5153</v>
      </c>
      <c r="C739" t="s">
        <v>5154</v>
      </c>
      <c r="D739" s="24">
        <v>46049</v>
      </c>
      <c r="E739" s="24">
        <v>46051</v>
      </c>
      <c r="F739" t="s">
        <v>1686</v>
      </c>
      <c r="G739" t="s">
        <v>1687</v>
      </c>
      <c r="H739" t="s">
        <v>4044</v>
      </c>
      <c r="I739" s="31" t="s">
        <v>5155</v>
      </c>
      <c r="J739" t="s">
        <v>1849</v>
      </c>
      <c r="K739" t="s">
        <v>1691</v>
      </c>
      <c r="L739" t="s">
        <v>1692</v>
      </c>
      <c r="M739" t="s">
        <v>1691</v>
      </c>
      <c r="N739" t="s">
        <v>2637</v>
      </c>
    </row>
    <row r="740" spans="1:14" ht="17.45" customHeight="1">
      <c r="A740" t="s">
        <v>1517</v>
      </c>
      <c r="B740" t="s">
        <v>5156</v>
      </c>
      <c r="C740" t="s">
        <v>5157</v>
      </c>
      <c r="D740" s="24">
        <v>46049</v>
      </c>
      <c r="E740" s="24">
        <v>46051</v>
      </c>
      <c r="F740" t="s">
        <v>1686</v>
      </c>
      <c r="G740" t="s">
        <v>1687</v>
      </c>
      <c r="H740" t="s">
        <v>4378</v>
      </c>
      <c r="I740" s="31" t="s">
        <v>5158</v>
      </c>
      <c r="J740" t="s">
        <v>2614</v>
      </c>
      <c r="K740" t="s">
        <v>1691</v>
      </c>
      <c r="L740" t="s">
        <v>1692</v>
      </c>
      <c r="M740" t="s">
        <v>1686</v>
      </c>
      <c r="N740" t="s">
        <v>2637</v>
      </c>
    </row>
    <row r="741" spans="1:14" ht="17.45" customHeight="1">
      <c r="A741" t="s">
        <v>5159</v>
      </c>
      <c r="B741" t="s">
        <v>5160</v>
      </c>
      <c r="C741" t="s">
        <v>5161</v>
      </c>
      <c r="F741" t="s">
        <v>1691</v>
      </c>
      <c r="G741" t="s">
        <v>1687</v>
      </c>
      <c r="K741" t="s">
        <v>1691</v>
      </c>
      <c r="M741" t="s">
        <v>1691</v>
      </c>
    </row>
    <row r="742" spans="1:14" ht="17.45" customHeight="1">
      <c r="A742" t="s">
        <v>5162</v>
      </c>
      <c r="B742" t="s">
        <v>5163</v>
      </c>
      <c r="C742" t="s">
        <v>5164</v>
      </c>
      <c r="F742" t="s">
        <v>1691</v>
      </c>
      <c r="G742" t="s">
        <v>1687</v>
      </c>
      <c r="K742" t="s">
        <v>1691</v>
      </c>
      <c r="M742" t="s">
        <v>1691</v>
      </c>
    </row>
  </sheetData>
  <autoFilter ref="A1:O742" xr:uid="{E2479C20-C2F0-4A8B-BBDC-DE61D5F33D3A}">
    <sortState xmlns:xlrd2="http://schemas.microsoft.com/office/spreadsheetml/2017/richdata2" ref="A2:O742">
      <sortCondition ref="A1:A742"/>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44E3-85F1-4761-9976-ABED7F4AB6D3}">
  <dimension ref="A1:O743"/>
  <sheetViews>
    <sheetView topLeftCell="J1" workbookViewId="0">
      <selection activeCell="D1" sqref="D1"/>
    </sheetView>
  </sheetViews>
  <sheetFormatPr defaultRowHeight="14.45"/>
  <cols>
    <col min="1" max="1" width="12.140625" bestFit="1" customWidth="1"/>
    <col min="2" max="2" width="10.42578125" bestFit="1" customWidth="1"/>
    <col min="3" max="3" width="13.85546875" bestFit="1" customWidth="1"/>
    <col min="4" max="4" width="11.5703125" bestFit="1" customWidth="1"/>
    <col min="5" max="5" width="21.85546875" bestFit="1" customWidth="1"/>
    <col min="6" max="6" width="18.140625" bestFit="1" customWidth="1"/>
    <col min="7" max="7" width="26.85546875" bestFit="1" customWidth="1"/>
    <col min="8" max="8" width="35.42578125" bestFit="1" customWidth="1"/>
    <col min="9" max="9" width="9.85546875" bestFit="1" customWidth="1"/>
    <col min="10" max="10" width="64.140625" bestFit="1" customWidth="1"/>
    <col min="11" max="11" width="68" bestFit="1" customWidth="1"/>
    <col min="12" max="12" width="22.85546875" bestFit="1" customWidth="1"/>
    <col min="13" max="13" width="11.42578125" bestFit="1" customWidth="1"/>
    <col min="14" max="14" width="18.7109375" bestFit="1" customWidth="1"/>
    <col min="15" max="15" width="62.42578125" bestFit="1" customWidth="1"/>
  </cols>
  <sheetData>
    <row r="1" spans="1:15">
      <c r="A1" t="s">
        <v>1669</v>
      </c>
      <c r="B1" t="s">
        <v>5165</v>
      </c>
      <c r="C1" t="s">
        <v>5166</v>
      </c>
      <c r="D1" t="s">
        <v>5167</v>
      </c>
      <c r="E1" t="s">
        <v>1674</v>
      </c>
      <c r="F1" t="s">
        <v>5168</v>
      </c>
      <c r="G1" t="s">
        <v>5169</v>
      </c>
      <c r="H1" t="s">
        <v>5170</v>
      </c>
      <c r="I1" t="s">
        <v>5171</v>
      </c>
      <c r="J1" t="s">
        <v>1668</v>
      </c>
      <c r="K1" t="s">
        <v>5172</v>
      </c>
      <c r="L1" t="s">
        <v>5173</v>
      </c>
      <c r="M1" t="s">
        <v>5174</v>
      </c>
      <c r="N1" t="s">
        <v>5175</v>
      </c>
      <c r="O1" t="s">
        <v>5176</v>
      </c>
    </row>
    <row r="2" spans="1:15">
      <c r="A2" t="s">
        <v>1684</v>
      </c>
      <c r="B2" t="s">
        <v>1686</v>
      </c>
      <c r="D2" t="s">
        <v>1686</v>
      </c>
      <c r="E2" t="s">
        <v>1687</v>
      </c>
      <c r="F2" t="s">
        <v>1691</v>
      </c>
      <c r="H2" t="s">
        <v>1691</v>
      </c>
      <c r="J2" t="s">
        <v>1683</v>
      </c>
      <c r="K2" t="s">
        <v>5177</v>
      </c>
      <c r="L2" t="s">
        <v>5178</v>
      </c>
      <c r="M2" t="s">
        <v>1685</v>
      </c>
      <c r="N2" s="24">
        <v>45078</v>
      </c>
      <c r="O2" t="b">
        <f>_xlfn.XLOOKUP(J2,'Preferred Rates'!B:B,'Preferred Rates'!B:B,FALSE)</f>
        <v>0</v>
      </c>
    </row>
    <row r="3" spans="1:15">
      <c r="A3" t="s">
        <v>1695</v>
      </c>
      <c r="B3" t="s">
        <v>1686</v>
      </c>
      <c r="D3" t="s">
        <v>1686</v>
      </c>
      <c r="E3" t="s">
        <v>1687</v>
      </c>
      <c r="F3" t="s">
        <v>1691</v>
      </c>
      <c r="H3" t="s">
        <v>1691</v>
      </c>
      <c r="J3" t="s">
        <v>1694</v>
      </c>
      <c r="K3" t="s">
        <v>5179</v>
      </c>
      <c r="L3" t="s">
        <v>5178</v>
      </c>
      <c r="M3" t="s">
        <v>1696</v>
      </c>
      <c r="N3" s="24">
        <v>43909</v>
      </c>
      <c r="O3" t="b">
        <f>_xlfn.XLOOKUP(J3,'Preferred Rates'!B:B,'Preferred Rates'!B:B,FALSE)</f>
        <v>0</v>
      </c>
    </row>
    <row r="4" spans="1:15">
      <c r="A4" t="s">
        <v>1702</v>
      </c>
      <c r="B4" t="s">
        <v>1686</v>
      </c>
      <c r="D4" t="s">
        <v>1686</v>
      </c>
      <c r="E4" t="s">
        <v>1687</v>
      </c>
      <c r="F4" t="s">
        <v>1691</v>
      </c>
      <c r="H4" t="s">
        <v>1691</v>
      </c>
      <c r="J4" t="s">
        <v>1701</v>
      </c>
      <c r="K4" t="s">
        <v>5180</v>
      </c>
      <c r="L4" t="s">
        <v>5178</v>
      </c>
      <c r="M4" t="s">
        <v>1703</v>
      </c>
      <c r="N4" s="24">
        <v>45972</v>
      </c>
      <c r="O4" t="b">
        <f>_xlfn.XLOOKUP(J4,'Preferred Rates'!B:B,'Preferred Rates'!B:B,FALSE)</f>
        <v>0</v>
      </c>
    </row>
    <row r="5" spans="1:15">
      <c r="A5" t="s">
        <v>1705</v>
      </c>
      <c r="B5" t="s">
        <v>1686</v>
      </c>
      <c r="D5" t="s">
        <v>1686</v>
      </c>
      <c r="E5" t="s">
        <v>1687</v>
      </c>
      <c r="F5" t="s">
        <v>1691</v>
      </c>
      <c r="H5" t="s">
        <v>1691</v>
      </c>
      <c r="J5" t="s">
        <v>1704</v>
      </c>
      <c r="K5" t="s">
        <v>5181</v>
      </c>
      <c r="L5" t="s">
        <v>5178</v>
      </c>
      <c r="M5" t="s">
        <v>1706</v>
      </c>
      <c r="N5" s="24">
        <v>45366</v>
      </c>
      <c r="O5" t="b">
        <f>_xlfn.XLOOKUP(J5,'Preferred Rates'!B:B,'Preferred Rates'!B:B,FALSE)</f>
        <v>0</v>
      </c>
    </row>
    <row r="6" spans="1:15">
      <c r="A6" t="s">
        <v>1708</v>
      </c>
      <c r="B6" t="s">
        <v>1686</v>
      </c>
      <c r="D6" t="s">
        <v>1686</v>
      </c>
      <c r="E6" t="s">
        <v>1687</v>
      </c>
      <c r="F6" t="s">
        <v>1691</v>
      </c>
      <c r="H6" t="s">
        <v>1691</v>
      </c>
      <c r="J6" t="s">
        <v>1707</v>
      </c>
      <c r="K6" t="s">
        <v>5182</v>
      </c>
      <c r="L6" t="s">
        <v>5178</v>
      </c>
      <c r="M6" t="s">
        <v>1709</v>
      </c>
      <c r="N6" s="24">
        <v>45365</v>
      </c>
      <c r="O6" t="b">
        <f>_xlfn.XLOOKUP(J6,'Preferred Rates'!B:B,'Preferred Rates'!B:B,FALSE)</f>
        <v>0</v>
      </c>
    </row>
    <row r="7" spans="1:15">
      <c r="A7" t="s">
        <v>1722</v>
      </c>
      <c r="B7" t="s">
        <v>1686</v>
      </c>
      <c r="D7" t="s">
        <v>1686</v>
      </c>
      <c r="E7" t="s">
        <v>1687</v>
      </c>
      <c r="F7" t="s">
        <v>1691</v>
      </c>
      <c r="H7" t="s">
        <v>1691</v>
      </c>
      <c r="J7" t="s">
        <v>5183</v>
      </c>
      <c r="K7" t="s">
        <v>5184</v>
      </c>
      <c r="L7" t="s">
        <v>5178</v>
      </c>
      <c r="M7" t="s">
        <v>1723</v>
      </c>
      <c r="N7" s="24">
        <v>45366</v>
      </c>
      <c r="O7" t="b">
        <f>_xlfn.XLOOKUP(J7,'Preferred Rates'!B:B,'Preferred Rates'!B:B,FALSE)</f>
        <v>0</v>
      </c>
    </row>
    <row r="8" spans="1:15">
      <c r="A8" t="s">
        <v>1717</v>
      </c>
      <c r="B8" t="s">
        <v>1686</v>
      </c>
      <c r="D8" t="s">
        <v>1686</v>
      </c>
      <c r="E8" t="s">
        <v>1687</v>
      </c>
      <c r="F8" t="s">
        <v>1691</v>
      </c>
      <c r="H8" t="s">
        <v>1691</v>
      </c>
      <c r="J8" t="s">
        <v>1716</v>
      </c>
      <c r="K8" t="s">
        <v>5185</v>
      </c>
      <c r="L8" t="s">
        <v>5178</v>
      </c>
      <c r="M8" t="s">
        <v>1718</v>
      </c>
      <c r="N8" s="24">
        <v>45366</v>
      </c>
      <c r="O8" t="b">
        <f>_xlfn.XLOOKUP(J8,'Preferred Rates'!B:B,'Preferred Rates'!B:B,FALSE)</f>
        <v>0</v>
      </c>
    </row>
    <row r="9" spans="1:15">
      <c r="A9" t="s">
        <v>1720</v>
      </c>
      <c r="B9" t="s">
        <v>1686</v>
      </c>
      <c r="D9" t="s">
        <v>1686</v>
      </c>
      <c r="E9" t="s">
        <v>1687</v>
      </c>
      <c r="F9" t="s">
        <v>1691</v>
      </c>
      <c r="H9" t="s">
        <v>1691</v>
      </c>
      <c r="J9" t="s">
        <v>1719</v>
      </c>
      <c r="K9" t="s">
        <v>5186</v>
      </c>
      <c r="L9" t="s">
        <v>5178</v>
      </c>
      <c r="M9" t="s">
        <v>1721</v>
      </c>
      <c r="N9" s="24">
        <v>45366</v>
      </c>
      <c r="O9" t="b">
        <f>_xlfn.XLOOKUP(J9,'Preferred Rates'!B:B,'Preferred Rates'!B:B,FALSE)</f>
        <v>0</v>
      </c>
    </row>
    <row r="10" spans="1:15">
      <c r="A10" t="s">
        <v>1729</v>
      </c>
      <c r="B10" t="s">
        <v>1686</v>
      </c>
      <c r="D10" t="s">
        <v>1686</v>
      </c>
      <c r="E10" t="s">
        <v>1687</v>
      </c>
      <c r="F10" t="s">
        <v>1691</v>
      </c>
      <c r="H10" t="s">
        <v>1691</v>
      </c>
      <c r="J10" t="s">
        <v>5187</v>
      </c>
      <c r="K10" t="s">
        <v>5188</v>
      </c>
      <c r="L10" t="s">
        <v>5178</v>
      </c>
      <c r="M10" t="s">
        <v>1730</v>
      </c>
      <c r="N10" s="24">
        <v>43909</v>
      </c>
      <c r="O10" t="b">
        <f>_xlfn.XLOOKUP(J10,'Preferred Rates'!B:B,'Preferred Rates'!B:B,FALSE)</f>
        <v>0</v>
      </c>
    </row>
    <row r="11" spans="1:15">
      <c r="A11" t="s">
        <v>4987</v>
      </c>
      <c r="B11" t="s">
        <v>1691</v>
      </c>
      <c r="D11" t="s">
        <v>1686</v>
      </c>
      <c r="E11" t="s">
        <v>1687</v>
      </c>
      <c r="F11" t="s">
        <v>1691</v>
      </c>
      <c r="H11" t="s">
        <v>1691</v>
      </c>
      <c r="J11" t="s">
        <v>5189</v>
      </c>
      <c r="K11" t="s">
        <v>5190</v>
      </c>
      <c r="L11" t="s">
        <v>5178</v>
      </c>
      <c r="M11" t="s">
        <v>4988</v>
      </c>
      <c r="N11" s="24">
        <v>45358</v>
      </c>
      <c r="O11" t="b">
        <f>_xlfn.XLOOKUP(J11,'Preferred Rates'!B:B,'Preferred Rates'!B:B,FALSE)</f>
        <v>0</v>
      </c>
    </row>
    <row r="12" spans="1:15">
      <c r="A12" t="s">
        <v>1737</v>
      </c>
      <c r="B12" t="s">
        <v>1686</v>
      </c>
      <c r="D12" t="s">
        <v>1686</v>
      </c>
      <c r="E12" t="s">
        <v>1687</v>
      </c>
      <c r="F12" t="s">
        <v>1691</v>
      </c>
      <c r="H12" t="s">
        <v>1691</v>
      </c>
      <c r="J12" t="s">
        <v>783</v>
      </c>
      <c r="K12" t="s">
        <v>5191</v>
      </c>
      <c r="L12" t="s">
        <v>5178</v>
      </c>
      <c r="M12" t="s">
        <v>1738</v>
      </c>
      <c r="N12" s="24">
        <v>43909</v>
      </c>
      <c r="O12" t="b">
        <f>_xlfn.XLOOKUP(J12,'Preferred Rates'!B:B,'Preferred Rates'!B:B,FALSE)</f>
        <v>0</v>
      </c>
    </row>
    <row r="13" spans="1:15">
      <c r="A13" t="s">
        <v>1742</v>
      </c>
      <c r="B13" t="s">
        <v>1686</v>
      </c>
      <c r="D13" t="s">
        <v>1686</v>
      </c>
      <c r="E13" t="s">
        <v>1687</v>
      </c>
      <c r="F13" t="s">
        <v>1691</v>
      </c>
      <c r="H13" t="s">
        <v>1691</v>
      </c>
      <c r="J13" t="s">
        <v>785</v>
      </c>
      <c r="K13" t="s">
        <v>5192</v>
      </c>
      <c r="L13" t="s">
        <v>5178</v>
      </c>
      <c r="M13" t="s">
        <v>1743</v>
      </c>
      <c r="N13" s="24">
        <v>43909</v>
      </c>
      <c r="O13" t="b">
        <f>_xlfn.XLOOKUP(J13,'Preferred Rates'!B:B,'Preferred Rates'!B:B,FALSE)</f>
        <v>0</v>
      </c>
    </row>
    <row r="14" spans="1:15">
      <c r="A14" t="s">
        <v>1747</v>
      </c>
      <c r="B14" t="s">
        <v>1686</v>
      </c>
      <c r="D14" t="s">
        <v>1686</v>
      </c>
      <c r="E14" t="s">
        <v>1687</v>
      </c>
      <c r="F14" t="s">
        <v>1691</v>
      </c>
      <c r="H14" t="s">
        <v>1691</v>
      </c>
      <c r="J14" t="s">
        <v>787</v>
      </c>
      <c r="K14" t="s">
        <v>5193</v>
      </c>
      <c r="L14" t="s">
        <v>5178</v>
      </c>
      <c r="M14" t="s">
        <v>1748</v>
      </c>
      <c r="N14" s="24">
        <v>45365</v>
      </c>
      <c r="O14" t="b">
        <f>_xlfn.XLOOKUP(J14,'Preferred Rates'!B:B,'Preferred Rates'!B:B,FALSE)</f>
        <v>0</v>
      </c>
    </row>
    <row r="15" spans="1:15">
      <c r="A15" t="s">
        <v>1752</v>
      </c>
      <c r="B15" t="s">
        <v>1686</v>
      </c>
      <c r="D15" t="s">
        <v>1686</v>
      </c>
      <c r="E15" t="s">
        <v>1687</v>
      </c>
      <c r="F15" t="s">
        <v>1691</v>
      </c>
      <c r="H15" t="s">
        <v>1691</v>
      </c>
      <c r="J15" t="s">
        <v>789</v>
      </c>
      <c r="K15" t="s">
        <v>5194</v>
      </c>
      <c r="L15" t="s">
        <v>5178</v>
      </c>
      <c r="M15" t="s">
        <v>1753</v>
      </c>
      <c r="N15" s="24">
        <v>45365</v>
      </c>
      <c r="O15" t="b">
        <f>_xlfn.XLOOKUP(J15,'Preferred Rates'!B:B,'Preferred Rates'!B:B,FALSE)</f>
        <v>0</v>
      </c>
    </row>
    <row r="16" spans="1:15">
      <c r="A16" t="s">
        <v>1757</v>
      </c>
      <c r="B16" t="s">
        <v>1686</v>
      </c>
      <c r="D16" t="s">
        <v>1686</v>
      </c>
      <c r="E16" t="s">
        <v>1687</v>
      </c>
      <c r="F16" t="s">
        <v>1691</v>
      </c>
      <c r="H16" t="s">
        <v>1691</v>
      </c>
      <c r="J16" t="s">
        <v>791</v>
      </c>
      <c r="K16" t="s">
        <v>5195</v>
      </c>
      <c r="L16" t="s">
        <v>5178</v>
      </c>
      <c r="M16" t="s">
        <v>1758</v>
      </c>
      <c r="N16" s="24">
        <v>45365</v>
      </c>
      <c r="O16" t="b">
        <f>_xlfn.XLOOKUP(J16,'Preferred Rates'!B:B,'Preferred Rates'!B:B,FALSE)</f>
        <v>0</v>
      </c>
    </row>
    <row r="17" spans="1:15">
      <c r="A17" t="s">
        <v>4042</v>
      </c>
      <c r="B17" t="s">
        <v>1686</v>
      </c>
      <c r="D17" t="s">
        <v>1686</v>
      </c>
      <c r="E17" t="s">
        <v>1687</v>
      </c>
      <c r="F17" t="s">
        <v>1691</v>
      </c>
      <c r="H17" t="s">
        <v>1691</v>
      </c>
      <c r="J17" t="s">
        <v>577</v>
      </c>
      <c r="K17" t="s">
        <v>5196</v>
      </c>
      <c r="L17" t="s">
        <v>5178</v>
      </c>
      <c r="M17" t="s">
        <v>4043</v>
      </c>
      <c r="N17" s="24">
        <v>46029</v>
      </c>
      <c r="O17" t="str">
        <f>_xlfn.XLOOKUP(J17,'Preferred Rates'!B:B,'Preferred Rates'!B:B,FALSE)</f>
        <v>Hotel Winters</v>
      </c>
    </row>
    <row r="18" spans="1:15">
      <c r="A18" t="s">
        <v>1763</v>
      </c>
      <c r="B18" t="s">
        <v>1686</v>
      </c>
      <c r="D18" t="s">
        <v>1686</v>
      </c>
      <c r="E18" t="s">
        <v>1687</v>
      </c>
      <c r="F18" t="s">
        <v>1691</v>
      </c>
      <c r="H18" t="s">
        <v>1691</v>
      </c>
      <c r="J18" t="s">
        <v>1762</v>
      </c>
      <c r="K18" t="s">
        <v>5197</v>
      </c>
      <c r="L18" t="s">
        <v>5178</v>
      </c>
      <c r="M18" t="s">
        <v>1764</v>
      </c>
      <c r="N18" s="24">
        <v>43909</v>
      </c>
      <c r="O18" t="b">
        <f>_xlfn.XLOOKUP(J18,'Preferred Rates'!B:B,'Preferred Rates'!B:B,FALSE)</f>
        <v>0</v>
      </c>
    </row>
    <row r="19" spans="1:15">
      <c r="A19" t="s">
        <v>1766</v>
      </c>
      <c r="B19" t="s">
        <v>1686</v>
      </c>
      <c r="D19" t="s">
        <v>1686</v>
      </c>
      <c r="E19" t="s">
        <v>1687</v>
      </c>
      <c r="F19" t="s">
        <v>1691</v>
      </c>
      <c r="H19" t="s">
        <v>1691</v>
      </c>
      <c r="J19" t="s">
        <v>1765</v>
      </c>
      <c r="K19" t="s">
        <v>5198</v>
      </c>
      <c r="L19" t="s">
        <v>5178</v>
      </c>
      <c r="M19" t="s">
        <v>1767</v>
      </c>
      <c r="N19" s="24">
        <v>43909</v>
      </c>
      <c r="O19" t="b">
        <f>_xlfn.XLOOKUP(J19,'Preferred Rates'!B:B,'Preferred Rates'!B:B,FALSE)</f>
        <v>0</v>
      </c>
    </row>
    <row r="20" spans="1:15">
      <c r="A20" t="s">
        <v>1769</v>
      </c>
      <c r="B20" t="s">
        <v>1686</v>
      </c>
      <c r="D20" t="s">
        <v>1686</v>
      </c>
      <c r="E20" t="s">
        <v>1687</v>
      </c>
      <c r="F20" t="s">
        <v>1691</v>
      </c>
      <c r="H20" t="s">
        <v>1691</v>
      </c>
      <c r="J20" t="s">
        <v>1768</v>
      </c>
      <c r="K20" t="s">
        <v>5199</v>
      </c>
      <c r="L20" t="s">
        <v>5178</v>
      </c>
      <c r="M20" t="s">
        <v>1770</v>
      </c>
      <c r="N20" s="24">
        <v>43909</v>
      </c>
      <c r="O20" t="b">
        <f>_xlfn.XLOOKUP(J20,'Preferred Rates'!B:B,'Preferred Rates'!B:B,FALSE)</f>
        <v>0</v>
      </c>
    </row>
    <row r="21" spans="1:15">
      <c r="A21" t="s">
        <v>1827</v>
      </c>
      <c r="B21" t="s">
        <v>1686</v>
      </c>
      <c r="D21" t="s">
        <v>1686</v>
      </c>
      <c r="E21" t="s">
        <v>1687</v>
      </c>
      <c r="F21" t="s">
        <v>1691</v>
      </c>
      <c r="H21" t="s">
        <v>1691</v>
      </c>
      <c r="J21" t="s">
        <v>5200</v>
      </c>
      <c r="K21" t="s">
        <v>5201</v>
      </c>
      <c r="L21" t="s">
        <v>5178</v>
      </c>
      <c r="N21" s="24">
        <v>43909</v>
      </c>
      <c r="O21" t="b">
        <f>_xlfn.XLOOKUP(J21,'Preferred Rates'!B:B,'Preferred Rates'!B:B,FALSE)</f>
        <v>0</v>
      </c>
    </row>
    <row r="22" spans="1:15">
      <c r="A22" t="s">
        <v>1963</v>
      </c>
      <c r="B22" t="s">
        <v>1686</v>
      </c>
      <c r="D22" t="s">
        <v>1686</v>
      </c>
      <c r="E22" t="s">
        <v>1687</v>
      </c>
      <c r="F22" t="s">
        <v>1691</v>
      </c>
      <c r="H22" t="s">
        <v>1691</v>
      </c>
      <c r="J22" t="s">
        <v>5202</v>
      </c>
      <c r="K22" t="s">
        <v>5203</v>
      </c>
      <c r="L22" t="s">
        <v>5178</v>
      </c>
      <c r="M22" t="s">
        <v>1964</v>
      </c>
      <c r="N22" s="24">
        <v>43909</v>
      </c>
      <c r="O22" t="b">
        <f>_xlfn.XLOOKUP(J22,'Preferred Rates'!B:B,'Preferred Rates'!B:B,FALSE)</f>
        <v>0</v>
      </c>
    </row>
    <row r="23" spans="1:15">
      <c r="A23" t="s">
        <v>4012</v>
      </c>
      <c r="B23" t="s">
        <v>1686</v>
      </c>
      <c r="D23" t="s">
        <v>1686</v>
      </c>
      <c r="E23" t="s">
        <v>1687</v>
      </c>
      <c r="F23" t="s">
        <v>1691</v>
      </c>
      <c r="H23" t="s">
        <v>1691</v>
      </c>
      <c r="J23" t="s">
        <v>573</v>
      </c>
      <c r="K23" t="s">
        <v>5204</v>
      </c>
      <c r="L23" t="s">
        <v>5178</v>
      </c>
      <c r="M23" t="s">
        <v>4013</v>
      </c>
      <c r="N23" s="24">
        <v>45861</v>
      </c>
      <c r="O23" t="str">
        <f>_xlfn.XLOOKUP(J23,'Preferred Rates'!B:B,'Preferred Rates'!B:B,FALSE)</f>
        <v>Hotel Katerina</v>
      </c>
    </row>
    <row r="24" spans="1:15">
      <c r="A24" t="s">
        <v>1772</v>
      </c>
      <c r="B24" t="s">
        <v>1686</v>
      </c>
      <c r="D24" t="s">
        <v>1686</v>
      </c>
      <c r="E24" t="s">
        <v>1687</v>
      </c>
      <c r="F24" t="s">
        <v>1691</v>
      </c>
      <c r="H24" t="s">
        <v>1691</v>
      </c>
      <c r="J24" t="s">
        <v>5205</v>
      </c>
      <c r="K24" t="s">
        <v>5206</v>
      </c>
      <c r="L24" t="s">
        <v>5178</v>
      </c>
      <c r="M24" t="s">
        <v>1773</v>
      </c>
      <c r="N24" s="24">
        <v>43909</v>
      </c>
      <c r="O24" t="b">
        <f>_xlfn.XLOOKUP(J24,'Preferred Rates'!B:B,'Preferred Rates'!B:B,FALSE)</f>
        <v>0</v>
      </c>
    </row>
    <row r="25" spans="1:15">
      <c r="A25" t="s">
        <v>1779</v>
      </c>
      <c r="B25" t="s">
        <v>1686</v>
      </c>
      <c r="D25" t="s">
        <v>1686</v>
      </c>
      <c r="E25" t="s">
        <v>1687</v>
      </c>
      <c r="F25" t="s">
        <v>1691</v>
      </c>
      <c r="H25" t="s">
        <v>1691</v>
      </c>
      <c r="J25" t="s">
        <v>1778</v>
      </c>
      <c r="K25" t="s">
        <v>5207</v>
      </c>
      <c r="L25" t="s">
        <v>5178</v>
      </c>
      <c r="M25" t="s">
        <v>1780</v>
      </c>
      <c r="N25" s="24">
        <v>45723</v>
      </c>
      <c r="O25" t="b">
        <f>_xlfn.XLOOKUP(J25,'Preferred Rates'!B:B,'Preferred Rates'!B:B,FALSE)</f>
        <v>0</v>
      </c>
    </row>
    <row r="26" spans="1:15">
      <c r="A26" t="s">
        <v>1786</v>
      </c>
      <c r="B26" t="s">
        <v>1686</v>
      </c>
      <c r="D26" t="s">
        <v>1686</v>
      </c>
      <c r="E26" t="s">
        <v>1687</v>
      </c>
      <c r="F26" t="s">
        <v>1691</v>
      </c>
      <c r="H26" t="s">
        <v>1691</v>
      </c>
      <c r="J26" t="s">
        <v>1785</v>
      </c>
      <c r="K26" t="s">
        <v>5208</v>
      </c>
      <c r="L26" t="s">
        <v>5178</v>
      </c>
      <c r="M26" t="s">
        <v>1787</v>
      </c>
      <c r="N26" s="24">
        <v>44145</v>
      </c>
      <c r="O26" t="b">
        <f>_xlfn.XLOOKUP(J26,'Preferred Rates'!B:B,'Preferred Rates'!B:B,FALSE)</f>
        <v>0</v>
      </c>
    </row>
    <row r="27" spans="1:15">
      <c r="A27" t="s">
        <v>1800</v>
      </c>
      <c r="B27" t="s">
        <v>1686</v>
      </c>
      <c r="D27" t="s">
        <v>1686</v>
      </c>
      <c r="E27" t="s">
        <v>1687</v>
      </c>
      <c r="F27" t="s">
        <v>1691</v>
      </c>
      <c r="H27" t="s">
        <v>1691</v>
      </c>
      <c r="J27" t="s">
        <v>5209</v>
      </c>
      <c r="K27" t="s">
        <v>5210</v>
      </c>
      <c r="L27" t="s">
        <v>5178</v>
      </c>
      <c r="M27" t="s">
        <v>1801</v>
      </c>
      <c r="N27" s="24">
        <v>43909</v>
      </c>
      <c r="O27" t="b">
        <f>_xlfn.XLOOKUP(J27,'Preferred Rates'!B:B,'Preferred Rates'!B:B,FALSE)</f>
        <v>0</v>
      </c>
    </row>
    <row r="28" spans="1:15">
      <c r="A28" t="s">
        <v>1810</v>
      </c>
      <c r="B28" t="s">
        <v>1686</v>
      </c>
      <c r="D28" t="s">
        <v>1686</v>
      </c>
      <c r="E28" t="s">
        <v>1687</v>
      </c>
      <c r="F28" t="s">
        <v>1691</v>
      </c>
      <c r="H28" t="s">
        <v>1691</v>
      </c>
      <c r="J28" t="s">
        <v>1809</v>
      </c>
      <c r="K28" t="s">
        <v>5211</v>
      </c>
      <c r="L28" t="s">
        <v>5178</v>
      </c>
      <c r="M28" t="s">
        <v>1811</v>
      </c>
      <c r="N28" s="24">
        <v>43909</v>
      </c>
      <c r="O28" t="b">
        <f>_xlfn.XLOOKUP(J28,'Preferred Rates'!B:B,'Preferred Rates'!B:B,FALSE)</f>
        <v>0</v>
      </c>
    </row>
    <row r="29" spans="1:15">
      <c r="A29" t="s">
        <v>1829</v>
      </c>
      <c r="B29" t="s">
        <v>1686</v>
      </c>
      <c r="D29" t="s">
        <v>1686</v>
      </c>
      <c r="E29" t="s">
        <v>1687</v>
      </c>
      <c r="F29" t="s">
        <v>1691</v>
      </c>
      <c r="H29" t="s">
        <v>1691</v>
      </c>
      <c r="J29" t="s">
        <v>809</v>
      </c>
      <c r="K29" t="s">
        <v>5212</v>
      </c>
      <c r="L29" t="s">
        <v>5178</v>
      </c>
      <c r="M29" t="s">
        <v>1830</v>
      </c>
      <c r="N29" s="24">
        <v>45359</v>
      </c>
      <c r="O29" t="b">
        <f>_xlfn.XLOOKUP(J29,'Preferred Rates'!B:B,'Preferred Rates'!B:B,FALSE)</f>
        <v>0</v>
      </c>
    </row>
    <row r="30" spans="1:15">
      <c r="A30" t="s">
        <v>1835</v>
      </c>
      <c r="B30" t="s">
        <v>1686</v>
      </c>
      <c r="D30" t="s">
        <v>1686</v>
      </c>
      <c r="E30" t="s">
        <v>1687</v>
      </c>
      <c r="F30" t="s">
        <v>1691</v>
      </c>
      <c r="H30" t="s">
        <v>1691</v>
      </c>
      <c r="J30" t="s">
        <v>1834</v>
      </c>
      <c r="K30" t="s">
        <v>5213</v>
      </c>
      <c r="L30" t="s">
        <v>5178</v>
      </c>
      <c r="M30" t="s">
        <v>1836</v>
      </c>
      <c r="N30" s="24">
        <v>43909</v>
      </c>
      <c r="O30" t="b">
        <f>_xlfn.XLOOKUP(J30,'Preferred Rates'!B:B,'Preferred Rates'!B:B,FALSE)</f>
        <v>0</v>
      </c>
    </row>
    <row r="31" spans="1:15">
      <c r="A31" t="s">
        <v>1837</v>
      </c>
      <c r="B31" t="s">
        <v>1686</v>
      </c>
      <c r="D31" t="s">
        <v>1686</v>
      </c>
      <c r="E31" t="s">
        <v>1687</v>
      </c>
      <c r="F31" t="s">
        <v>1691</v>
      </c>
      <c r="H31" t="s">
        <v>1691</v>
      </c>
      <c r="J31" t="s">
        <v>811</v>
      </c>
      <c r="K31" t="s">
        <v>5214</v>
      </c>
      <c r="L31" t="s">
        <v>5178</v>
      </c>
      <c r="M31" t="s">
        <v>1838</v>
      </c>
      <c r="N31" s="24">
        <v>43909</v>
      </c>
      <c r="O31" t="b">
        <f>_xlfn.XLOOKUP(J31,'Preferred Rates'!B:B,'Preferred Rates'!B:B,FALSE)</f>
        <v>0</v>
      </c>
    </row>
    <row r="32" spans="1:15">
      <c r="A32" t="s">
        <v>1854</v>
      </c>
      <c r="B32" t="s">
        <v>1686</v>
      </c>
      <c r="D32" t="s">
        <v>1686</v>
      </c>
      <c r="E32" t="s">
        <v>1687</v>
      </c>
      <c r="F32" t="s">
        <v>1691</v>
      </c>
      <c r="H32" t="s">
        <v>1691</v>
      </c>
      <c r="J32" t="s">
        <v>813</v>
      </c>
      <c r="K32" t="s">
        <v>5215</v>
      </c>
      <c r="L32" t="s">
        <v>5178</v>
      </c>
      <c r="M32" t="s">
        <v>1855</v>
      </c>
      <c r="N32" s="24">
        <v>45359</v>
      </c>
      <c r="O32" t="b">
        <f>_xlfn.XLOOKUP(J32,'Preferred Rates'!B:B,'Preferred Rates'!B:B,FALSE)</f>
        <v>0</v>
      </c>
    </row>
    <row r="33" spans="1:15">
      <c r="A33" t="s">
        <v>1869</v>
      </c>
      <c r="B33" t="s">
        <v>1686</v>
      </c>
      <c r="D33" t="s">
        <v>1686</v>
      </c>
      <c r="E33" t="s">
        <v>1687</v>
      </c>
      <c r="F33" t="s">
        <v>1691</v>
      </c>
      <c r="H33" t="s">
        <v>1691</v>
      </c>
      <c r="J33" t="s">
        <v>1868</v>
      </c>
      <c r="K33" t="s">
        <v>5216</v>
      </c>
      <c r="L33" t="s">
        <v>5178</v>
      </c>
      <c r="M33" t="s">
        <v>1870</v>
      </c>
      <c r="N33" s="24">
        <v>43909</v>
      </c>
      <c r="O33" t="b">
        <f>_xlfn.XLOOKUP(J33,'Preferred Rates'!B:B,'Preferred Rates'!B:B,FALSE)</f>
        <v>0</v>
      </c>
    </row>
    <row r="34" spans="1:15">
      <c r="A34" t="s">
        <v>1882</v>
      </c>
      <c r="B34" t="s">
        <v>1686</v>
      </c>
      <c r="D34" t="s">
        <v>1686</v>
      </c>
      <c r="E34" t="s">
        <v>1687</v>
      </c>
      <c r="F34" t="s">
        <v>1691</v>
      </c>
      <c r="H34" t="s">
        <v>1691</v>
      </c>
      <c r="J34" t="s">
        <v>818</v>
      </c>
      <c r="K34" t="s">
        <v>5217</v>
      </c>
      <c r="L34" t="s">
        <v>5178</v>
      </c>
      <c r="M34" t="s">
        <v>1883</v>
      </c>
      <c r="N34" s="24">
        <v>45386</v>
      </c>
      <c r="O34" t="b">
        <f>_xlfn.XLOOKUP(J34,'Preferred Rates'!B:B,'Preferred Rates'!B:B,FALSE)</f>
        <v>0</v>
      </c>
    </row>
    <row r="35" spans="1:15">
      <c r="A35" t="s">
        <v>4907</v>
      </c>
      <c r="B35" t="s">
        <v>1686</v>
      </c>
      <c r="D35" t="s">
        <v>1686</v>
      </c>
      <c r="E35" t="s">
        <v>1687</v>
      </c>
      <c r="F35" t="s">
        <v>1691</v>
      </c>
      <c r="H35" t="s">
        <v>1691</v>
      </c>
      <c r="J35" t="s">
        <v>5218</v>
      </c>
      <c r="K35" t="s">
        <v>5219</v>
      </c>
      <c r="L35" t="s">
        <v>5178</v>
      </c>
      <c r="M35" t="s">
        <v>5220</v>
      </c>
      <c r="N35" s="24">
        <v>45369</v>
      </c>
      <c r="O35" t="b">
        <f>_xlfn.XLOOKUP(J35,'Preferred Rates'!B:B,'Preferred Rates'!B:B,FALSE)</f>
        <v>0</v>
      </c>
    </row>
    <row r="36" spans="1:15">
      <c r="A36" t="s">
        <v>1933</v>
      </c>
      <c r="B36" t="s">
        <v>1686</v>
      </c>
      <c r="D36" t="s">
        <v>1686</v>
      </c>
      <c r="E36" t="s">
        <v>1687</v>
      </c>
      <c r="F36" t="s">
        <v>1691</v>
      </c>
      <c r="H36" t="s">
        <v>1691</v>
      </c>
      <c r="J36" t="s">
        <v>830</v>
      </c>
      <c r="K36" t="s">
        <v>5221</v>
      </c>
      <c r="L36" t="s">
        <v>5178</v>
      </c>
      <c r="M36" t="s">
        <v>1934</v>
      </c>
      <c r="N36" s="24">
        <v>45359</v>
      </c>
      <c r="O36" t="b">
        <f>_xlfn.XLOOKUP(J36,'Preferred Rates'!B:B,'Preferred Rates'!B:B,FALSE)</f>
        <v>0</v>
      </c>
    </row>
    <row r="37" spans="1:15">
      <c r="A37" t="s">
        <v>1942</v>
      </c>
      <c r="B37" t="s">
        <v>1686</v>
      </c>
      <c r="D37" t="s">
        <v>1686</v>
      </c>
      <c r="E37" t="s">
        <v>1687</v>
      </c>
      <c r="F37" t="s">
        <v>1691</v>
      </c>
      <c r="H37" t="s">
        <v>1691</v>
      </c>
      <c r="J37" t="s">
        <v>1941</v>
      </c>
      <c r="K37" t="s">
        <v>5222</v>
      </c>
      <c r="L37" t="s">
        <v>5178</v>
      </c>
      <c r="N37" s="24">
        <v>45359</v>
      </c>
      <c r="O37" t="b">
        <f>_xlfn.XLOOKUP(J37,'Preferred Rates'!B:B,'Preferred Rates'!B:B,FALSE)</f>
        <v>0</v>
      </c>
    </row>
    <row r="38" spans="1:15">
      <c r="A38" t="s">
        <v>1958</v>
      </c>
      <c r="B38" t="s">
        <v>1686</v>
      </c>
      <c r="D38" t="s">
        <v>1686</v>
      </c>
      <c r="E38" t="s">
        <v>1687</v>
      </c>
      <c r="F38" t="s">
        <v>1691</v>
      </c>
      <c r="H38" t="s">
        <v>1691</v>
      </c>
      <c r="J38" t="s">
        <v>832</v>
      </c>
      <c r="K38" t="s">
        <v>5223</v>
      </c>
      <c r="L38" t="s">
        <v>5178</v>
      </c>
      <c r="M38" t="s">
        <v>1959</v>
      </c>
      <c r="N38" s="24">
        <v>45359</v>
      </c>
      <c r="O38" t="b">
        <f>_xlfn.XLOOKUP(J38,'Preferred Rates'!B:B,'Preferred Rates'!B:B,FALSE)</f>
        <v>0</v>
      </c>
    </row>
    <row r="39" spans="1:15">
      <c r="A39" t="s">
        <v>1973</v>
      </c>
      <c r="B39" t="s">
        <v>1686</v>
      </c>
      <c r="D39" t="s">
        <v>1686</v>
      </c>
      <c r="E39" t="s">
        <v>1687</v>
      </c>
      <c r="F39" t="s">
        <v>1691</v>
      </c>
      <c r="H39" t="s">
        <v>1691</v>
      </c>
      <c r="J39" t="s">
        <v>1972</v>
      </c>
      <c r="K39" t="s">
        <v>5224</v>
      </c>
      <c r="L39" t="s">
        <v>5178</v>
      </c>
      <c r="M39" t="s">
        <v>1974</v>
      </c>
      <c r="N39" s="24">
        <v>43909</v>
      </c>
      <c r="O39" t="b">
        <f>_xlfn.XLOOKUP(J39,'Preferred Rates'!B:B,'Preferred Rates'!B:B,FALSE)</f>
        <v>0</v>
      </c>
    </row>
    <row r="40" spans="1:15">
      <c r="A40" t="s">
        <v>1992</v>
      </c>
      <c r="B40" t="s">
        <v>1686</v>
      </c>
      <c r="D40" t="s">
        <v>1686</v>
      </c>
      <c r="E40" t="s">
        <v>1687</v>
      </c>
      <c r="F40" t="s">
        <v>1691</v>
      </c>
      <c r="H40" t="s">
        <v>1691</v>
      </c>
      <c r="J40" t="s">
        <v>844</v>
      </c>
      <c r="K40" t="s">
        <v>5225</v>
      </c>
      <c r="L40" t="s">
        <v>5178</v>
      </c>
      <c r="M40" t="s">
        <v>1993</v>
      </c>
      <c r="N40" s="24">
        <v>45359</v>
      </c>
      <c r="O40" t="b">
        <f>_xlfn.XLOOKUP(J40,'Preferred Rates'!B:B,'Preferred Rates'!B:B,FALSE)</f>
        <v>0</v>
      </c>
    </row>
    <row r="41" spans="1:15">
      <c r="A41" t="s">
        <v>1996</v>
      </c>
      <c r="B41" t="s">
        <v>1686</v>
      </c>
      <c r="D41" t="s">
        <v>1686</v>
      </c>
      <c r="E41" t="s">
        <v>1687</v>
      </c>
      <c r="F41" t="s">
        <v>1691</v>
      </c>
      <c r="H41" t="s">
        <v>1691</v>
      </c>
      <c r="J41" t="s">
        <v>846</v>
      </c>
      <c r="K41" t="s">
        <v>5226</v>
      </c>
      <c r="L41" t="s">
        <v>5178</v>
      </c>
      <c r="M41" t="s">
        <v>1997</v>
      </c>
      <c r="N41" s="24">
        <v>43909</v>
      </c>
      <c r="O41" t="b">
        <f>_xlfn.XLOOKUP(J41,'Preferred Rates'!B:B,'Preferred Rates'!B:B,FALSE)</f>
        <v>0</v>
      </c>
    </row>
    <row r="42" spans="1:15">
      <c r="A42" t="s">
        <v>2012</v>
      </c>
      <c r="B42" t="s">
        <v>1686</v>
      </c>
      <c r="D42" t="s">
        <v>1686</v>
      </c>
      <c r="E42" t="s">
        <v>1687</v>
      </c>
      <c r="F42" t="s">
        <v>1691</v>
      </c>
      <c r="H42" t="s">
        <v>1691</v>
      </c>
      <c r="J42" t="s">
        <v>2011</v>
      </c>
      <c r="K42" t="s">
        <v>5227</v>
      </c>
      <c r="L42" t="s">
        <v>5178</v>
      </c>
      <c r="M42" t="s">
        <v>2013</v>
      </c>
      <c r="N42" s="24">
        <v>43909</v>
      </c>
      <c r="O42" t="b">
        <f>_xlfn.XLOOKUP(J42,'Preferred Rates'!B:B,'Preferred Rates'!B:B,FALSE)</f>
        <v>0</v>
      </c>
    </row>
    <row r="43" spans="1:15">
      <c r="A43" t="s">
        <v>2016</v>
      </c>
      <c r="B43" t="s">
        <v>1686</v>
      </c>
      <c r="D43" t="s">
        <v>1686</v>
      </c>
      <c r="E43" t="s">
        <v>1687</v>
      </c>
      <c r="F43" t="s">
        <v>1691</v>
      </c>
      <c r="H43" t="s">
        <v>1691</v>
      </c>
      <c r="J43" t="s">
        <v>848</v>
      </c>
      <c r="K43" t="s">
        <v>5228</v>
      </c>
      <c r="L43" t="s">
        <v>5178</v>
      </c>
      <c r="M43" t="s">
        <v>2017</v>
      </c>
      <c r="N43" s="24">
        <v>43909</v>
      </c>
      <c r="O43" t="b">
        <f>_xlfn.XLOOKUP(J43,'Preferred Rates'!B:B,'Preferred Rates'!B:B,FALSE)</f>
        <v>0</v>
      </c>
    </row>
    <row r="44" spans="1:15">
      <c r="A44" t="s">
        <v>2021</v>
      </c>
      <c r="B44" t="s">
        <v>1686</v>
      </c>
      <c r="D44" t="s">
        <v>1686</v>
      </c>
      <c r="E44" t="s">
        <v>1687</v>
      </c>
      <c r="F44" t="s">
        <v>1691</v>
      </c>
      <c r="H44" t="s">
        <v>1691</v>
      </c>
      <c r="J44" t="s">
        <v>2020</v>
      </c>
      <c r="K44" t="s">
        <v>5229</v>
      </c>
      <c r="L44" t="s">
        <v>5178</v>
      </c>
      <c r="M44" t="s">
        <v>2022</v>
      </c>
      <c r="N44" s="24">
        <v>43909</v>
      </c>
      <c r="O44" t="b">
        <f>_xlfn.XLOOKUP(J44,'Preferred Rates'!B:B,'Preferred Rates'!B:B,FALSE)</f>
        <v>0</v>
      </c>
    </row>
    <row r="45" spans="1:15">
      <c r="A45" t="s">
        <v>2032</v>
      </c>
      <c r="B45" t="s">
        <v>1686</v>
      </c>
      <c r="D45" t="s">
        <v>1686</v>
      </c>
      <c r="E45" t="s">
        <v>1687</v>
      </c>
      <c r="F45" t="s">
        <v>1691</v>
      </c>
      <c r="H45" t="s">
        <v>1691</v>
      </c>
      <c r="J45" t="s">
        <v>850</v>
      </c>
      <c r="K45" t="s">
        <v>5230</v>
      </c>
      <c r="L45" t="s">
        <v>5178</v>
      </c>
      <c r="M45" t="s">
        <v>2033</v>
      </c>
      <c r="N45" s="24">
        <v>45359</v>
      </c>
      <c r="O45" t="b">
        <f>_xlfn.XLOOKUP(J45,'Preferred Rates'!B:B,'Preferred Rates'!B:B,FALSE)</f>
        <v>0</v>
      </c>
    </row>
    <row r="46" spans="1:15">
      <c r="A46" t="s">
        <v>2048</v>
      </c>
      <c r="B46" t="s">
        <v>1686</v>
      </c>
      <c r="D46" t="s">
        <v>1686</v>
      </c>
      <c r="E46" t="s">
        <v>1687</v>
      </c>
      <c r="F46" t="s">
        <v>1691</v>
      </c>
      <c r="H46" t="s">
        <v>1691</v>
      </c>
      <c r="J46" t="s">
        <v>852</v>
      </c>
      <c r="K46" t="s">
        <v>5231</v>
      </c>
      <c r="L46" t="s">
        <v>5178</v>
      </c>
      <c r="M46" t="s">
        <v>2049</v>
      </c>
      <c r="N46" s="24">
        <v>43909</v>
      </c>
      <c r="O46" t="b">
        <f>_xlfn.XLOOKUP(J46,'Preferred Rates'!B:B,'Preferred Rates'!B:B,FALSE)</f>
        <v>0</v>
      </c>
    </row>
    <row r="47" spans="1:15">
      <c r="A47" t="s">
        <v>2064</v>
      </c>
      <c r="B47" t="s">
        <v>1686</v>
      </c>
      <c r="D47" t="s">
        <v>1686</v>
      </c>
      <c r="E47" t="s">
        <v>1687</v>
      </c>
      <c r="F47" t="s">
        <v>1691</v>
      </c>
      <c r="H47" t="s">
        <v>1691</v>
      </c>
      <c r="J47" t="s">
        <v>2063</v>
      </c>
      <c r="K47" t="s">
        <v>5232</v>
      </c>
      <c r="L47" t="s">
        <v>5178</v>
      </c>
      <c r="M47" t="s">
        <v>2065</v>
      </c>
      <c r="N47" s="24">
        <v>45359</v>
      </c>
      <c r="O47" t="b">
        <f>_xlfn.XLOOKUP(J47,'Preferred Rates'!B:B,'Preferred Rates'!B:B,FALSE)</f>
        <v>0</v>
      </c>
    </row>
    <row r="48" spans="1:15">
      <c r="A48" t="s">
        <v>2070</v>
      </c>
      <c r="B48" t="s">
        <v>1686</v>
      </c>
      <c r="D48" t="s">
        <v>1686</v>
      </c>
      <c r="E48" t="s">
        <v>1687</v>
      </c>
      <c r="F48" t="s">
        <v>1691</v>
      </c>
      <c r="H48" t="s">
        <v>1691</v>
      </c>
      <c r="J48" t="s">
        <v>2069</v>
      </c>
      <c r="K48" t="s">
        <v>5233</v>
      </c>
      <c r="L48" t="s">
        <v>5178</v>
      </c>
      <c r="M48" t="s">
        <v>2071</v>
      </c>
      <c r="N48" s="24">
        <v>43909</v>
      </c>
      <c r="O48" t="b">
        <f>_xlfn.XLOOKUP(J48,'Preferred Rates'!B:B,'Preferred Rates'!B:B,FALSE)</f>
        <v>0</v>
      </c>
    </row>
    <row r="49" spans="1:15">
      <c r="A49" t="s">
        <v>2085</v>
      </c>
      <c r="B49" t="s">
        <v>1686</v>
      </c>
      <c r="D49" t="s">
        <v>1686</v>
      </c>
      <c r="E49" t="s">
        <v>1687</v>
      </c>
      <c r="F49" t="s">
        <v>1691</v>
      </c>
      <c r="H49" t="s">
        <v>1691</v>
      </c>
      <c r="J49" t="s">
        <v>5234</v>
      </c>
      <c r="K49" t="s">
        <v>5235</v>
      </c>
      <c r="L49" t="s">
        <v>5178</v>
      </c>
      <c r="M49" t="s">
        <v>2086</v>
      </c>
      <c r="N49" s="24">
        <v>45359</v>
      </c>
      <c r="O49" t="b">
        <f>_xlfn.XLOOKUP(J49,'Preferred Rates'!B:B,'Preferred Rates'!B:B,FALSE)</f>
        <v>0</v>
      </c>
    </row>
    <row r="50" spans="1:15">
      <c r="A50" t="s">
        <v>2087</v>
      </c>
      <c r="B50" t="s">
        <v>1686</v>
      </c>
      <c r="D50" t="s">
        <v>1686</v>
      </c>
      <c r="E50" t="s">
        <v>1687</v>
      </c>
      <c r="F50" t="s">
        <v>1691</v>
      </c>
      <c r="H50" t="s">
        <v>1691</v>
      </c>
      <c r="J50" t="s">
        <v>857</v>
      </c>
      <c r="K50" t="s">
        <v>5236</v>
      </c>
      <c r="L50" t="s">
        <v>5178</v>
      </c>
      <c r="M50" t="s">
        <v>2088</v>
      </c>
      <c r="N50" s="24">
        <v>43909</v>
      </c>
      <c r="O50" t="b">
        <f>_xlfn.XLOOKUP(J50,'Preferred Rates'!B:B,'Preferred Rates'!B:B,FALSE)</f>
        <v>0</v>
      </c>
    </row>
    <row r="51" spans="1:15">
      <c r="A51" t="s">
        <v>2103</v>
      </c>
      <c r="B51" t="s">
        <v>1686</v>
      </c>
      <c r="D51" t="s">
        <v>1686</v>
      </c>
      <c r="E51" t="s">
        <v>1687</v>
      </c>
      <c r="F51" t="s">
        <v>1691</v>
      </c>
      <c r="H51" t="s">
        <v>1691</v>
      </c>
      <c r="J51" t="s">
        <v>859</v>
      </c>
      <c r="K51" t="s">
        <v>5237</v>
      </c>
      <c r="L51" t="s">
        <v>5178</v>
      </c>
      <c r="M51" t="s">
        <v>2104</v>
      </c>
      <c r="N51" s="24">
        <v>45359</v>
      </c>
      <c r="O51" t="b">
        <f>_xlfn.XLOOKUP(J51,'Preferred Rates'!B:B,'Preferred Rates'!B:B,FALSE)</f>
        <v>0</v>
      </c>
    </row>
    <row r="52" spans="1:15">
      <c r="A52" t="s">
        <v>3440</v>
      </c>
      <c r="B52" t="s">
        <v>1686</v>
      </c>
      <c r="D52" t="s">
        <v>1686</v>
      </c>
      <c r="E52" t="s">
        <v>1687</v>
      </c>
      <c r="F52" t="s">
        <v>1691</v>
      </c>
      <c r="H52" t="s">
        <v>1691</v>
      </c>
      <c r="J52" t="s">
        <v>391</v>
      </c>
      <c r="K52" t="s">
        <v>5238</v>
      </c>
      <c r="L52" t="s">
        <v>5178</v>
      </c>
      <c r="M52" t="s">
        <v>3441</v>
      </c>
      <c r="N52" s="24">
        <v>45379</v>
      </c>
      <c r="O52" t="str">
        <f>_xlfn.XLOOKUP(J52,'Preferred Rates'!B:B,'Preferred Rates'!B:B,FALSE)</f>
        <v>Hampton Inn San Jose Cherry Ave</v>
      </c>
    </row>
    <row r="53" spans="1:15">
      <c r="A53" t="s">
        <v>2115</v>
      </c>
      <c r="B53" t="s">
        <v>1686</v>
      </c>
      <c r="D53" t="s">
        <v>1686</v>
      </c>
      <c r="E53" t="s">
        <v>1687</v>
      </c>
      <c r="F53" t="s">
        <v>1691</v>
      </c>
      <c r="H53" t="s">
        <v>1691</v>
      </c>
      <c r="J53" t="s">
        <v>2114</v>
      </c>
      <c r="K53" t="s">
        <v>5239</v>
      </c>
      <c r="L53" t="s">
        <v>5178</v>
      </c>
      <c r="M53" t="s">
        <v>2116</v>
      </c>
      <c r="N53" s="24">
        <v>44032</v>
      </c>
      <c r="O53" t="b">
        <f>_xlfn.XLOOKUP(J53,'Preferred Rates'!B:B,'Preferred Rates'!B:B,FALSE)</f>
        <v>0</v>
      </c>
    </row>
    <row r="54" spans="1:15">
      <c r="A54" t="s">
        <v>2117</v>
      </c>
      <c r="B54" t="s">
        <v>1686</v>
      </c>
      <c r="D54" t="s">
        <v>1686</v>
      </c>
      <c r="E54" t="s">
        <v>1687</v>
      </c>
      <c r="F54" t="s">
        <v>1691</v>
      </c>
      <c r="H54" t="s">
        <v>1691</v>
      </c>
      <c r="J54" t="s">
        <v>861</v>
      </c>
      <c r="K54" t="s">
        <v>5240</v>
      </c>
      <c r="L54" t="s">
        <v>5178</v>
      </c>
      <c r="M54" t="s">
        <v>2118</v>
      </c>
      <c r="N54" s="24">
        <v>43909</v>
      </c>
      <c r="O54" t="b">
        <f>_xlfn.XLOOKUP(J54,'Preferred Rates'!B:B,'Preferred Rates'!B:B,FALSE)</f>
        <v>0</v>
      </c>
    </row>
    <row r="55" spans="1:15">
      <c r="A55" t="s">
        <v>2121</v>
      </c>
      <c r="B55" t="s">
        <v>1686</v>
      </c>
      <c r="D55" t="s">
        <v>1686</v>
      </c>
      <c r="E55" t="s">
        <v>1687</v>
      </c>
      <c r="F55" t="s">
        <v>1691</v>
      </c>
      <c r="H55" t="s">
        <v>1691</v>
      </c>
      <c r="J55" t="s">
        <v>869</v>
      </c>
      <c r="K55" t="s">
        <v>5241</v>
      </c>
      <c r="L55" t="s">
        <v>5178</v>
      </c>
      <c r="M55" t="s">
        <v>2122</v>
      </c>
      <c r="N55" s="24">
        <v>43909</v>
      </c>
      <c r="O55" t="b">
        <f>_xlfn.XLOOKUP(J55,'Preferred Rates'!B:B,'Preferred Rates'!B:B,FALSE)</f>
        <v>0</v>
      </c>
    </row>
    <row r="56" spans="1:15">
      <c r="A56" t="s">
        <v>3965</v>
      </c>
      <c r="B56" t="s">
        <v>1686</v>
      </c>
      <c r="D56" t="s">
        <v>1686</v>
      </c>
      <c r="E56" t="s">
        <v>1687</v>
      </c>
      <c r="F56" t="s">
        <v>1691</v>
      </c>
      <c r="H56" t="s">
        <v>1691</v>
      </c>
      <c r="J56" t="s">
        <v>567</v>
      </c>
      <c r="K56" t="s">
        <v>5242</v>
      </c>
      <c r="L56" t="s">
        <v>5178</v>
      </c>
      <c r="M56" t="s">
        <v>3966</v>
      </c>
      <c r="N56" s="24">
        <v>45379</v>
      </c>
      <c r="O56" t="str">
        <f>_xlfn.XLOOKUP(J56,'Preferred Rates'!B:B,'Preferred Rates'!B:B,FALSE)</f>
        <v>Homewood Suites by Hilton Palo Alto</v>
      </c>
    </row>
    <row r="57" spans="1:15">
      <c r="A57" t="s">
        <v>2133</v>
      </c>
      <c r="B57" t="s">
        <v>1686</v>
      </c>
      <c r="D57" t="s">
        <v>1686</v>
      </c>
      <c r="E57" t="s">
        <v>1687</v>
      </c>
      <c r="F57" t="s">
        <v>1691</v>
      </c>
      <c r="H57" t="s">
        <v>1691</v>
      </c>
      <c r="J57" t="s">
        <v>5243</v>
      </c>
      <c r="K57" t="s">
        <v>5244</v>
      </c>
      <c r="L57" t="s">
        <v>5178</v>
      </c>
      <c r="M57" t="s">
        <v>2134</v>
      </c>
      <c r="N57" s="24">
        <v>43909</v>
      </c>
      <c r="O57" t="b">
        <f>_xlfn.XLOOKUP(J57,'Preferred Rates'!B:B,'Preferred Rates'!B:B,FALSE)</f>
        <v>0</v>
      </c>
    </row>
    <row r="58" spans="1:15">
      <c r="A58" t="s">
        <v>2137</v>
      </c>
      <c r="B58" t="s">
        <v>1686</v>
      </c>
      <c r="D58" t="s">
        <v>1686</v>
      </c>
      <c r="E58" t="s">
        <v>1687</v>
      </c>
      <c r="F58" t="s">
        <v>1691</v>
      </c>
      <c r="H58" t="s">
        <v>1691</v>
      </c>
      <c r="J58" t="s">
        <v>5245</v>
      </c>
      <c r="K58" t="s">
        <v>5246</v>
      </c>
      <c r="L58" t="s">
        <v>5178</v>
      </c>
      <c r="M58" t="s">
        <v>2138</v>
      </c>
      <c r="N58" s="24">
        <v>43909</v>
      </c>
      <c r="O58" t="b">
        <f>_xlfn.XLOOKUP(J58,'Preferred Rates'!B:B,'Preferred Rates'!B:B,FALSE)</f>
        <v>0</v>
      </c>
    </row>
    <row r="59" spans="1:15">
      <c r="A59" t="s">
        <v>2143</v>
      </c>
      <c r="B59" t="s">
        <v>1686</v>
      </c>
      <c r="D59" t="s">
        <v>1686</v>
      </c>
      <c r="E59" t="s">
        <v>1687</v>
      </c>
      <c r="F59" t="s">
        <v>1691</v>
      </c>
      <c r="H59" t="s">
        <v>1691</v>
      </c>
      <c r="J59" t="s">
        <v>5247</v>
      </c>
      <c r="K59" t="s">
        <v>5248</v>
      </c>
      <c r="L59" t="s">
        <v>5178</v>
      </c>
      <c r="M59" t="s">
        <v>2144</v>
      </c>
      <c r="N59" s="24">
        <v>43909</v>
      </c>
      <c r="O59" t="b">
        <f>_xlfn.XLOOKUP(J59,'Preferred Rates'!B:B,'Preferred Rates'!B:B,FALSE)</f>
        <v>0</v>
      </c>
    </row>
    <row r="60" spans="1:15">
      <c r="A60" t="s">
        <v>2151</v>
      </c>
      <c r="B60" t="s">
        <v>1686</v>
      </c>
      <c r="D60" t="s">
        <v>1686</v>
      </c>
      <c r="E60" t="s">
        <v>1687</v>
      </c>
      <c r="F60" t="s">
        <v>1691</v>
      </c>
      <c r="H60" t="s">
        <v>1691</v>
      </c>
      <c r="J60" t="s">
        <v>1586</v>
      </c>
      <c r="K60" t="s">
        <v>5249</v>
      </c>
      <c r="L60" t="s">
        <v>5178</v>
      </c>
      <c r="M60" t="s">
        <v>2152</v>
      </c>
      <c r="N60" s="24">
        <v>43909</v>
      </c>
      <c r="O60" t="b">
        <f>_xlfn.XLOOKUP(J60,'Preferred Rates'!B:B,'Preferred Rates'!B:B,FALSE)</f>
        <v>0</v>
      </c>
    </row>
    <row r="61" spans="1:15">
      <c r="A61" t="s">
        <v>2146</v>
      </c>
      <c r="B61" t="s">
        <v>1686</v>
      </c>
      <c r="D61" t="s">
        <v>1686</v>
      </c>
      <c r="E61" t="s">
        <v>1687</v>
      </c>
      <c r="F61" t="s">
        <v>1691</v>
      </c>
      <c r="H61" t="s">
        <v>1691</v>
      </c>
      <c r="J61" t="s">
        <v>5250</v>
      </c>
      <c r="K61" t="s">
        <v>5251</v>
      </c>
      <c r="L61" t="s">
        <v>5178</v>
      </c>
      <c r="M61" t="s">
        <v>2147</v>
      </c>
      <c r="N61" s="24">
        <v>43909</v>
      </c>
      <c r="O61" t="b">
        <f>_xlfn.XLOOKUP(J61,'Preferred Rates'!B:B,'Preferred Rates'!B:B,FALSE)</f>
        <v>0</v>
      </c>
    </row>
    <row r="62" spans="1:15">
      <c r="A62" t="s">
        <v>2158</v>
      </c>
      <c r="B62" t="s">
        <v>1686</v>
      </c>
      <c r="D62" t="s">
        <v>1686</v>
      </c>
      <c r="E62" t="s">
        <v>1687</v>
      </c>
      <c r="F62" t="s">
        <v>1691</v>
      </c>
      <c r="H62" t="s">
        <v>1691</v>
      </c>
      <c r="J62" t="s">
        <v>5252</v>
      </c>
      <c r="K62" t="s">
        <v>5253</v>
      </c>
      <c r="L62" t="s">
        <v>5178</v>
      </c>
      <c r="M62" t="s">
        <v>2159</v>
      </c>
      <c r="N62" s="24">
        <v>43909</v>
      </c>
      <c r="O62" t="b">
        <f>_xlfn.XLOOKUP(J62,'Preferred Rates'!B:B,'Preferred Rates'!B:B,FALSE)</f>
        <v>0</v>
      </c>
    </row>
    <row r="63" spans="1:15">
      <c r="A63" t="s">
        <v>2212</v>
      </c>
      <c r="B63" t="s">
        <v>1686</v>
      </c>
      <c r="D63" t="s">
        <v>1686</v>
      </c>
      <c r="E63" t="s">
        <v>1687</v>
      </c>
      <c r="F63" t="s">
        <v>1691</v>
      </c>
      <c r="H63" t="s">
        <v>1691</v>
      </c>
      <c r="J63" t="s">
        <v>5254</v>
      </c>
      <c r="K63" t="s">
        <v>5255</v>
      </c>
      <c r="L63" t="s">
        <v>5178</v>
      </c>
      <c r="M63" t="s">
        <v>2213</v>
      </c>
      <c r="N63" s="24">
        <v>43909</v>
      </c>
      <c r="O63" t="b">
        <f>_xlfn.XLOOKUP(J63,'Preferred Rates'!B:B,'Preferred Rates'!B:B,FALSE)</f>
        <v>0</v>
      </c>
    </row>
    <row r="64" spans="1:15">
      <c r="A64" t="s">
        <v>2192</v>
      </c>
      <c r="B64" t="s">
        <v>1686</v>
      </c>
      <c r="D64" t="s">
        <v>1686</v>
      </c>
      <c r="E64" t="s">
        <v>1687</v>
      </c>
      <c r="F64" t="s">
        <v>1691</v>
      </c>
      <c r="H64" t="s">
        <v>1691</v>
      </c>
      <c r="J64" t="s">
        <v>5256</v>
      </c>
      <c r="K64" t="s">
        <v>5257</v>
      </c>
      <c r="L64" t="s">
        <v>5178</v>
      </c>
      <c r="M64" t="s">
        <v>2193</v>
      </c>
      <c r="N64" s="24">
        <v>43909</v>
      </c>
      <c r="O64" t="b">
        <f>_xlfn.XLOOKUP(J64,'Preferred Rates'!B:B,'Preferred Rates'!B:B,FALSE)</f>
        <v>0</v>
      </c>
    </row>
    <row r="65" spans="1:15">
      <c r="A65" t="s">
        <v>2197</v>
      </c>
      <c r="B65" t="s">
        <v>1686</v>
      </c>
      <c r="D65" t="s">
        <v>1686</v>
      </c>
      <c r="E65" t="s">
        <v>1687</v>
      </c>
      <c r="F65" t="s">
        <v>1691</v>
      </c>
      <c r="H65" t="s">
        <v>1691</v>
      </c>
      <c r="J65" t="s">
        <v>5258</v>
      </c>
      <c r="K65" t="s">
        <v>5259</v>
      </c>
      <c r="L65" t="s">
        <v>5178</v>
      </c>
      <c r="M65" t="s">
        <v>2198</v>
      </c>
      <c r="N65" s="24">
        <v>43909</v>
      </c>
      <c r="O65" t="b">
        <f>_xlfn.XLOOKUP(J65,'Preferred Rates'!B:B,'Preferred Rates'!B:B,FALSE)</f>
        <v>0</v>
      </c>
    </row>
    <row r="66" spans="1:15">
      <c r="A66" t="s">
        <v>2207</v>
      </c>
      <c r="B66" t="s">
        <v>1686</v>
      </c>
      <c r="D66" t="s">
        <v>1686</v>
      </c>
      <c r="E66" t="s">
        <v>1687</v>
      </c>
      <c r="F66" t="s">
        <v>1691</v>
      </c>
      <c r="H66" t="s">
        <v>1691</v>
      </c>
      <c r="J66" t="s">
        <v>5260</v>
      </c>
      <c r="K66" t="s">
        <v>5261</v>
      </c>
      <c r="L66" t="s">
        <v>5178</v>
      </c>
      <c r="M66" t="s">
        <v>2208</v>
      </c>
      <c r="N66" s="24">
        <v>43909</v>
      </c>
      <c r="O66" t="b">
        <f>_xlfn.XLOOKUP(J66,'Preferred Rates'!B:B,'Preferred Rates'!B:B,FALSE)</f>
        <v>0</v>
      </c>
    </row>
    <row r="67" spans="1:15">
      <c r="A67" t="s">
        <v>2171</v>
      </c>
      <c r="B67" t="s">
        <v>1686</v>
      </c>
      <c r="D67" t="s">
        <v>1686</v>
      </c>
      <c r="E67" t="s">
        <v>1687</v>
      </c>
      <c r="F67" t="s">
        <v>1691</v>
      </c>
      <c r="H67" t="s">
        <v>1691</v>
      </c>
      <c r="J67" t="s">
        <v>5262</v>
      </c>
      <c r="K67" t="s">
        <v>5263</v>
      </c>
      <c r="L67" t="s">
        <v>5178</v>
      </c>
      <c r="M67" t="s">
        <v>2172</v>
      </c>
      <c r="N67" s="24">
        <v>43909</v>
      </c>
      <c r="O67" t="b">
        <f>_xlfn.XLOOKUP(J67,'Preferred Rates'!B:B,'Preferred Rates'!B:B,FALSE)</f>
        <v>0</v>
      </c>
    </row>
    <row r="68" spans="1:15">
      <c r="A68" t="s">
        <v>2164</v>
      </c>
      <c r="B68" t="s">
        <v>1686</v>
      </c>
      <c r="D68" t="s">
        <v>1686</v>
      </c>
      <c r="E68" t="s">
        <v>1687</v>
      </c>
      <c r="F68" t="s">
        <v>1691</v>
      </c>
      <c r="H68" t="s">
        <v>1691</v>
      </c>
      <c r="J68" t="s">
        <v>5264</v>
      </c>
      <c r="K68" t="s">
        <v>5265</v>
      </c>
      <c r="L68" t="s">
        <v>5178</v>
      </c>
      <c r="M68" t="s">
        <v>2165</v>
      </c>
      <c r="N68" s="24">
        <v>43909</v>
      </c>
      <c r="O68" t="b">
        <f>_xlfn.XLOOKUP(J68,'Preferred Rates'!B:B,'Preferred Rates'!B:B,FALSE)</f>
        <v>0</v>
      </c>
    </row>
    <row r="69" spans="1:15">
      <c r="A69" t="s">
        <v>2177</v>
      </c>
      <c r="B69" t="s">
        <v>1686</v>
      </c>
      <c r="D69" t="s">
        <v>1686</v>
      </c>
      <c r="E69" t="s">
        <v>1687</v>
      </c>
      <c r="F69" t="s">
        <v>1691</v>
      </c>
      <c r="H69" t="s">
        <v>1691</v>
      </c>
      <c r="J69" t="s">
        <v>2176</v>
      </c>
      <c r="K69" t="s">
        <v>5266</v>
      </c>
      <c r="L69" t="s">
        <v>5178</v>
      </c>
      <c r="M69" t="s">
        <v>2178</v>
      </c>
      <c r="N69" s="24">
        <v>43909</v>
      </c>
      <c r="O69" t="b">
        <f>_xlfn.XLOOKUP(J69,'Preferred Rates'!B:B,'Preferred Rates'!B:B,FALSE)</f>
        <v>0</v>
      </c>
    </row>
    <row r="70" spans="1:15">
      <c r="A70" t="s">
        <v>2182</v>
      </c>
      <c r="B70" t="s">
        <v>1686</v>
      </c>
      <c r="D70" t="s">
        <v>1686</v>
      </c>
      <c r="E70" t="s">
        <v>1687</v>
      </c>
      <c r="F70" t="s">
        <v>1691</v>
      </c>
      <c r="H70" t="s">
        <v>1691</v>
      </c>
      <c r="J70" t="s">
        <v>2181</v>
      </c>
      <c r="K70" t="s">
        <v>5267</v>
      </c>
      <c r="L70" t="s">
        <v>5178</v>
      </c>
      <c r="M70" t="s">
        <v>2183</v>
      </c>
      <c r="N70" s="24">
        <v>43909</v>
      </c>
      <c r="O70" t="b">
        <f>_xlfn.XLOOKUP(J70,'Preferred Rates'!B:B,'Preferred Rates'!B:B,FALSE)</f>
        <v>0</v>
      </c>
    </row>
    <row r="71" spans="1:15">
      <c r="A71" t="s">
        <v>2187</v>
      </c>
      <c r="B71" t="s">
        <v>1691</v>
      </c>
      <c r="D71" t="s">
        <v>1686</v>
      </c>
      <c r="E71" t="s">
        <v>1687</v>
      </c>
      <c r="F71" t="s">
        <v>1691</v>
      </c>
      <c r="H71" t="s">
        <v>1691</v>
      </c>
      <c r="J71" t="s">
        <v>5268</v>
      </c>
      <c r="K71" t="s">
        <v>5269</v>
      </c>
      <c r="L71" t="s">
        <v>5178</v>
      </c>
      <c r="M71" t="s">
        <v>2188</v>
      </c>
      <c r="N71" s="24">
        <v>45358</v>
      </c>
      <c r="O71" t="b">
        <f>_xlfn.XLOOKUP(J71,'Preferred Rates'!B:B,'Preferred Rates'!B:B,FALSE)</f>
        <v>0</v>
      </c>
    </row>
    <row r="72" spans="1:15">
      <c r="A72" t="s">
        <v>4532</v>
      </c>
      <c r="B72" t="s">
        <v>1686</v>
      </c>
      <c r="D72" t="s">
        <v>1686</v>
      </c>
      <c r="E72" t="s">
        <v>1687</v>
      </c>
      <c r="F72" t="s">
        <v>1691</v>
      </c>
      <c r="H72" t="s">
        <v>1691</v>
      </c>
      <c r="J72" t="s">
        <v>4531</v>
      </c>
      <c r="K72" t="s">
        <v>5270</v>
      </c>
      <c r="L72" t="s">
        <v>5178</v>
      </c>
      <c r="M72" t="s">
        <v>4533</v>
      </c>
      <c r="N72" s="24">
        <v>45378</v>
      </c>
      <c r="O72" t="str">
        <f>_xlfn.XLOOKUP(J72,'Preferred Rates'!B:B,'Preferred Rates'!B:B,FALSE)</f>
        <v>Ramada By Wyndham Arcata</v>
      </c>
    </row>
    <row r="73" spans="1:15">
      <c r="A73" t="s">
        <v>2202</v>
      </c>
      <c r="B73" t="s">
        <v>1686</v>
      </c>
      <c r="D73" t="s">
        <v>1686</v>
      </c>
      <c r="E73" t="s">
        <v>1687</v>
      </c>
      <c r="F73" t="s">
        <v>1691</v>
      </c>
      <c r="H73" t="s">
        <v>1691</v>
      </c>
      <c r="J73" t="s">
        <v>5271</v>
      </c>
      <c r="K73" t="s">
        <v>5272</v>
      </c>
      <c r="L73" t="s">
        <v>5178</v>
      </c>
      <c r="M73" t="s">
        <v>2203</v>
      </c>
      <c r="N73" s="24">
        <v>43909</v>
      </c>
      <c r="O73" t="b">
        <f>_xlfn.XLOOKUP(J73,'Preferred Rates'!B:B,'Preferred Rates'!B:B,FALSE)</f>
        <v>0</v>
      </c>
    </row>
    <row r="74" spans="1:15">
      <c r="A74" t="s">
        <v>2227</v>
      </c>
      <c r="B74" t="s">
        <v>1686</v>
      </c>
      <c r="D74" t="s">
        <v>1686</v>
      </c>
      <c r="E74" t="s">
        <v>1687</v>
      </c>
      <c r="F74" t="s">
        <v>1691</v>
      </c>
      <c r="H74" t="s">
        <v>1691</v>
      </c>
      <c r="J74" t="s">
        <v>2226</v>
      </c>
      <c r="K74" t="s">
        <v>5273</v>
      </c>
      <c r="L74" t="s">
        <v>5178</v>
      </c>
      <c r="M74" t="s">
        <v>2228</v>
      </c>
      <c r="N74" s="24">
        <v>43909</v>
      </c>
      <c r="O74" t="b">
        <f>_xlfn.XLOOKUP(J74,'Preferred Rates'!B:B,'Preferred Rates'!B:B,FALSE)</f>
        <v>0</v>
      </c>
    </row>
    <row r="75" spans="1:15">
      <c r="A75" t="s">
        <v>2265</v>
      </c>
      <c r="B75" t="s">
        <v>1691</v>
      </c>
      <c r="D75" t="s">
        <v>1686</v>
      </c>
      <c r="E75" t="s">
        <v>1687</v>
      </c>
      <c r="F75" t="s">
        <v>1691</v>
      </c>
      <c r="H75" t="s">
        <v>1691</v>
      </c>
      <c r="J75" t="s">
        <v>5274</v>
      </c>
      <c r="K75" t="s">
        <v>5275</v>
      </c>
      <c r="L75" t="s">
        <v>5178</v>
      </c>
      <c r="M75" t="s">
        <v>2266</v>
      </c>
      <c r="N75" s="24">
        <v>44965</v>
      </c>
      <c r="O75" t="b">
        <f>_xlfn.XLOOKUP(J75,'Preferred Rates'!B:B,'Preferred Rates'!B:B,FALSE)</f>
        <v>0</v>
      </c>
    </row>
    <row r="76" spans="1:15">
      <c r="A76" t="s">
        <v>3291</v>
      </c>
      <c r="B76" t="s">
        <v>1686</v>
      </c>
      <c r="D76" t="s">
        <v>1686</v>
      </c>
      <c r="E76" t="s">
        <v>1687</v>
      </c>
      <c r="F76" t="s">
        <v>1691</v>
      </c>
      <c r="H76" t="s">
        <v>1691</v>
      </c>
      <c r="J76" t="s">
        <v>366</v>
      </c>
      <c r="K76" t="s">
        <v>5276</v>
      </c>
      <c r="L76" t="s">
        <v>5178</v>
      </c>
      <c r="M76" t="s">
        <v>3292</v>
      </c>
      <c r="N76" s="24">
        <v>45371</v>
      </c>
      <c r="O76" t="str">
        <f>_xlfn.XLOOKUP(J76,'Preferred Rates'!B:B,'Preferred Rates'!B:B,FALSE)</f>
        <v>Hampton Inn &amp; Suites Sunnyvale Silicon Valley</v>
      </c>
    </row>
    <row r="77" spans="1:15">
      <c r="A77" t="s">
        <v>2232</v>
      </c>
      <c r="B77" t="s">
        <v>1691</v>
      </c>
      <c r="D77" t="s">
        <v>1686</v>
      </c>
      <c r="E77" t="s">
        <v>1687</v>
      </c>
      <c r="F77" t="s">
        <v>1691</v>
      </c>
      <c r="H77" t="s">
        <v>1691</v>
      </c>
      <c r="J77" t="s">
        <v>2231</v>
      </c>
      <c r="K77" t="s">
        <v>5277</v>
      </c>
      <c r="L77" t="s">
        <v>5178</v>
      </c>
      <c r="M77" t="s">
        <v>2233</v>
      </c>
      <c r="N77" s="24">
        <v>45007</v>
      </c>
      <c r="O77" t="b">
        <f>_xlfn.XLOOKUP(J77,'Preferred Rates'!B:B,'Preferred Rates'!B:B,FALSE)</f>
        <v>0</v>
      </c>
    </row>
    <row r="78" spans="1:15">
      <c r="A78" t="s">
        <v>2222</v>
      </c>
      <c r="B78" t="s">
        <v>1686</v>
      </c>
      <c r="D78" t="s">
        <v>1686</v>
      </c>
      <c r="E78" t="s">
        <v>1687</v>
      </c>
      <c r="F78" t="s">
        <v>1691</v>
      </c>
      <c r="H78" t="s">
        <v>1691</v>
      </c>
      <c r="J78" t="s">
        <v>1650</v>
      </c>
      <c r="K78" t="s">
        <v>5278</v>
      </c>
      <c r="L78" t="s">
        <v>5178</v>
      </c>
      <c r="M78" t="s">
        <v>2223</v>
      </c>
      <c r="N78" s="24">
        <v>43909</v>
      </c>
      <c r="O78" t="b">
        <f>_xlfn.XLOOKUP(J78,'Preferred Rates'!B:B,'Preferred Rates'!B:B,FALSE)</f>
        <v>0</v>
      </c>
    </row>
    <row r="79" spans="1:15">
      <c r="A79" t="s">
        <v>2241</v>
      </c>
      <c r="B79" t="s">
        <v>1686</v>
      </c>
      <c r="D79" t="s">
        <v>1686</v>
      </c>
      <c r="E79" t="s">
        <v>1687</v>
      </c>
      <c r="F79" t="s">
        <v>1691</v>
      </c>
      <c r="H79" t="s">
        <v>1691</v>
      </c>
      <c r="J79" t="s">
        <v>2240</v>
      </c>
      <c r="K79" t="s">
        <v>5279</v>
      </c>
      <c r="L79" t="s">
        <v>5178</v>
      </c>
      <c r="M79" t="s">
        <v>2242</v>
      </c>
      <c r="N79" s="24">
        <v>45372</v>
      </c>
      <c r="O79" t="b">
        <f>_xlfn.XLOOKUP(J79,'Preferred Rates'!B:B,'Preferred Rates'!B:B,FALSE)</f>
        <v>0</v>
      </c>
    </row>
    <row r="80" spans="1:15">
      <c r="A80" t="s">
        <v>2247</v>
      </c>
      <c r="B80" t="s">
        <v>1686</v>
      </c>
      <c r="D80" t="s">
        <v>1686</v>
      </c>
      <c r="E80" t="s">
        <v>1687</v>
      </c>
      <c r="F80" t="s">
        <v>1691</v>
      </c>
      <c r="H80" t="s">
        <v>1691</v>
      </c>
      <c r="J80" t="s">
        <v>5280</v>
      </c>
      <c r="K80" t="s">
        <v>5281</v>
      </c>
      <c r="L80" t="s">
        <v>5178</v>
      </c>
      <c r="M80" t="s">
        <v>2248</v>
      </c>
      <c r="N80" s="24">
        <v>43909</v>
      </c>
      <c r="O80" t="b">
        <f>_xlfn.XLOOKUP(J80,'Preferred Rates'!B:B,'Preferred Rates'!B:B,FALSE)</f>
        <v>0</v>
      </c>
    </row>
    <row r="81" spans="1:15">
      <c r="A81" t="s">
        <v>2216</v>
      </c>
      <c r="B81" t="s">
        <v>1686</v>
      </c>
      <c r="D81" t="s">
        <v>1686</v>
      </c>
      <c r="E81" t="s">
        <v>1687</v>
      </c>
      <c r="F81" t="s">
        <v>1691</v>
      </c>
      <c r="H81" t="s">
        <v>1691</v>
      </c>
      <c r="J81" t="s">
        <v>5282</v>
      </c>
      <c r="K81" t="s">
        <v>5283</v>
      </c>
      <c r="L81" t="s">
        <v>5178</v>
      </c>
      <c r="M81" t="s">
        <v>2217</v>
      </c>
      <c r="N81" s="24">
        <v>43909</v>
      </c>
      <c r="O81" t="b">
        <f>_xlfn.XLOOKUP(J81,'Preferred Rates'!B:B,'Preferred Rates'!B:B,FALSE)</f>
        <v>0</v>
      </c>
    </row>
    <row r="82" spans="1:15">
      <c r="A82" t="s">
        <v>2252</v>
      </c>
      <c r="B82" t="s">
        <v>1686</v>
      </c>
      <c r="D82" t="s">
        <v>1686</v>
      </c>
      <c r="E82" t="s">
        <v>1687</v>
      </c>
      <c r="F82" t="s">
        <v>1691</v>
      </c>
      <c r="H82" t="s">
        <v>1691</v>
      </c>
      <c r="J82" t="s">
        <v>1567</v>
      </c>
      <c r="K82" t="s">
        <v>5284</v>
      </c>
      <c r="L82" t="s">
        <v>5178</v>
      </c>
      <c r="M82" t="s">
        <v>2253</v>
      </c>
      <c r="N82" s="24">
        <v>43909</v>
      </c>
      <c r="O82" t="b">
        <f>_xlfn.XLOOKUP(J82,'Preferred Rates'!B:B,'Preferred Rates'!B:B,FALSE)</f>
        <v>0</v>
      </c>
    </row>
    <row r="83" spans="1:15">
      <c r="A83" t="s">
        <v>3614</v>
      </c>
      <c r="B83" t="s">
        <v>1686</v>
      </c>
      <c r="D83" t="s">
        <v>1686</v>
      </c>
      <c r="E83" t="s">
        <v>1687</v>
      </c>
      <c r="F83" t="s">
        <v>1691</v>
      </c>
      <c r="H83" t="s">
        <v>1691</v>
      </c>
      <c r="J83" t="s">
        <v>434</v>
      </c>
      <c r="K83" t="s">
        <v>5285</v>
      </c>
      <c r="L83" t="s">
        <v>5178</v>
      </c>
      <c r="M83" t="s">
        <v>3615</v>
      </c>
      <c r="N83" s="24">
        <v>45371</v>
      </c>
      <c r="O83" t="str">
        <f>_xlfn.XLOOKUP(J83,'Preferred Rates'!B:B,'Preferred Rates'!B:B,FALSE)</f>
        <v>Hilton Santa Clara</v>
      </c>
    </row>
    <row r="84" spans="1:15">
      <c r="A84" t="s">
        <v>2258</v>
      </c>
      <c r="B84" t="s">
        <v>1686</v>
      </c>
      <c r="D84" t="s">
        <v>1686</v>
      </c>
      <c r="E84" t="s">
        <v>1687</v>
      </c>
      <c r="F84" t="s">
        <v>1691</v>
      </c>
      <c r="H84" t="s">
        <v>1691</v>
      </c>
      <c r="J84" t="s">
        <v>1554</v>
      </c>
      <c r="K84" t="s">
        <v>5286</v>
      </c>
      <c r="L84" t="s">
        <v>5178</v>
      </c>
      <c r="M84" t="s">
        <v>2259</v>
      </c>
      <c r="N84" s="24">
        <v>43909</v>
      </c>
      <c r="O84" t="b">
        <f>_xlfn.XLOOKUP(J84,'Preferred Rates'!B:B,'Preferred Rates'!B:B,FALSE)</f>
        <v>0</v>
      </c>
    </row>
    <row r="85" spans="1:15">
      <c r="A85" t="s">
        <v>2279</v>
      </c>
      <c r="B85" t="s">
        <v>1686</v>
      </c>
      <c r="D85" t="s">
        <v>1686</v>
      </c>
      <c r="E85" t="s">
        <v>1687</v>
      </c>
      <c r="F85" t="s">
        <v>1691</v>
      </c>
      <c r="H85" t="s">
        <v>1691</v>
      </c>
      <c r="J85" t="s">
        <v>2278</v>
      </c>
      <c r="K85" t="s">
        <v>5287</v>
      </c>
      <c r="L85" t="s">
        <v>5178</v>
      </c>
      <c r="M85" t="s">
        <v>2280</v>
      </c>
      <c r="N85" s="24">
        <v>43909</v>
      </c>
      <c r="O85" t="b">
        <f>_xlfn.XLOOKUP(J85,'Preferred Rates'!B:B,'Preferred Rates'!B:B,FALSE)</f>
        <v>0</v>
      </c>
    </row>
    <row r="86" spans="1:15">
      <c r="A86" t="s">
        <v>2270</v>
      </c>
      <c r="B86" t="s">
        <v>1686</v>
      </c>
      <c r="D86" t="s">
        <v>1686</v>
      </c>
      <c r="E86" t="s">
        <v>1687</v>
      </c>
      <c r="F86" t="s">
        <v>1691</v>
      </c>
      <c r="H86" t="s">
        <v>1691</v>
      </c>
      <c r="J86" t="s">
        <v>5288</v>
      </c>
      <c r="K86" t="s">
        <v>5289</v>
      </c>
      <c r="L86" t="s">
        <v>5178</v>
      </c>
      <c r="M86" t="s">
        <v>2271</v>
      </c>
      <c r="N86" s="24">
        <v>43909</v>
      </c>
      <c r="O86" t="b">
        <f>_xlfn.XLOOKUP(J86,'Preferred Rates'!B:B,'Preferred Rates'!B:B,FALSE)</f>
        <v>0</v>
      </c>
    </row>
    <row r="87" spans="1:15">
      <c r="A87" t="s">
        <v>2282</v>
      </c>
      <c r="B87" t="s">
        <v>1686</v>
      </c>
      <c r="D87" t="s">
        <v>1686</v>
      </c>
      <c r="E87" t="s">
        <v>1687</v>
      </c>
      <c r="F87" t="s">
        <v>1691</v>
      </c>
      <c r="H87" t="s">
        <v>1691</v>
      </c>
      <c r="J87" t="s">
        <v>1577</v>
      </c>
      <c r="K87" t="s">
        <v>5290</v>
      </c>
      <c r="L87" t="s">
        <v>5178</v>
      </c>
      <c r="M87" t="s">
        <v>2283</v>
      </c>
      <c r="N87" s="24">
        <v>43909</v>
      </c>
      <c r="O87" t="b">
        <f>_xlfn.XLOOKUP(J87,'Preferred Rates'!B:B,'Preferred Rates'!B:B,FALSE)</f>
        <v>0</v>
      </c>
    </row>
    <row r="88" spans="1:15">
      <c r="A88" t="s">
        <v>2287</v>
      </c>
      <c r="B88" t="s">
        <v>1686</v>
      </c>
      <c r="D88" t="s">
        <v>1686</v>
      </c>
      <c r="E88" t="s">
        <v>1687</v>
      </c>
      <c r="F88" t="s">
        <v>1691</v>
      </c>
      <c r="H88" t="s">
        <v>1691</v>
      </c>
      <c r="J88" t="s">
        <v>5291</v>
      </c>
      <c r="K88" t="s">
        <v>5292</v>
      </c>
      <c r="L88" t="s">
        <v>5178</v>
      </c>
      <c r="M88" t="s">
        <v>2288</v>
      </c>
      <c r="N88" s="24">
        <v>43909</v>
      </c>
      <c r="O88" t="b">
        <f>_xlfn.XLOOKUP(J88,'Preferred Rates'!B:B,'Preferred Rates'!B:B,FALSE)</f>
        <v>0</v>
      </c>
    </row>
    <row r="89" spans="1:15">
      <c r="A89" t="s">
        <v>2262</v>
      </c>
      <c r="B89" t="s">
        <v>1686</v>
      </c>
      <c r="D89" t="s">
        <v>1686</v>
      </c>
      <c r="E89" t="s">
        <v>1687</v>
      </c>
      <c r="F89" t="s">
        <v>1691</v>
      </c>
      <c r="H89" t="s">
        <v>1691</v>
      </c>
      <c r="J89" t="s">
        <v>5293</v>
      </c>
      <c r="K89" t="s">
        <v>5294</v>
      </c>
      <c r="L89" t="s">
        <v>5178</v>
      </c>
      <c r="M89" t="s">
        <v>5295</v>
      </c>
      <c r="N89" s="24">
        <v>43909</v>
      </c>
      <c r="O89" t="b">
        <f>_xlfn.XLOOKUP(J89,'Preferred Rates'!B:B,'Preferred Rates'!B:B,FALSE)</f>
        <v>0</v>
      </c>
    </row>
    <row r="90" spans="1:15">
      <c r="A90" t="s">
        <v>2275</v>
      </c>
      <c r="B90" t="s">
        <v>1686</v>
      </c>
      <c r="D90" t="s">
        <v>1686</v>
      </c>
      <c r="E90" t="s">
        <v>1687</v>
      </c>
      <c r="F90" t="s">
        <v>1691</v>
      </c>
      <c r="H90" t="s">
        <v>1691</v>
      </c>
      <c r="J90" t="s">
        <v>5296</v>
      </c>
      <c r="K90" t="s">
        <v>5297</v>
      </c>
      <c r="L90" t="s">
        <v>5178</v>
      </c>
      <c r="M90" t="s">
        <v>2276</v>
      </c>
      <c r="N90" s="24">
        <v>43909</v>
      </c>
      <c r="O90" t="b">
        <f>_xlfn.XLOOKUP(J90,'Preferred Rates'!B:B,'Preferred Rates'!B:B,FALSE)</f>
        <v>0</v>
      </c>
    </row>
    <row r="91" spans="1:15">
      <c r="A91" t="s">
        <v>2290</v>
      </c>
      <c r="B91" t="s">
        <v>1686</v>
      </c>
      <c r="D91" t="s">
        <v>1686</v>
      </c>
      <c r="E91" t="s">
        <v>1687</v>
      </c>
      <c r="F91" t="s">
        <v>1691</v>
      </c>
      <c r="H91" t="s">
        <v>1691</v>
      </c>
      <c r="J91" t="s">
        <v>5298</v>
      </c>
      <c r="K91" t="s">
        <v>5299</v>
      </c>
      <c r="L91" t="s">
        <v>5178</v>
      </c>
      <c r="M91" t="s">
        <v>2291</v>
      </c>
      <c r="N91" s="24">
        <v>43909</v>
      </c>
      <c r="O91" t="b">
        <f>_xlfn.XLOOKUP(J91,'Preferred Rates'!B:B,'Preferred Rates'!B:B,FALSE)</f>
        <v>0</v>
      </c>
    </row>
    <row r="92" spans="1:15">
      <c r="A92" t="s">
        <v>2294</v>
      </c>
      <c r="B92" t="s">
        <v>1686</v>
      </c>
      <c r="D92" t="s">
        <v>1686</v>
      </c>
      <c r="E92" t="s">
        <v>1687</v>
      </c>
      <c r="F92" t="s">
        <v>1691</v>
      </c>
      <c r="H92" t="s">
        <v>1691</v>
      </c>
      <c r="J92" t="s">
        <v>5300</v>
      </c>
      <c r="K92" t="s">
        <v>5301</v>
      </c>
      <c r="L92" t="s">
        <v>5178</v>
      </c>
      <c r="M92" t="s">
        <v>2295</v>
      </c>
      <c r="N92" s="24">
        <v>43909</v>
      </c>
      <c r="O92" t="b">
        <f>_xlfn.XLOOKUP(J92,'Preferred Rates'!B:B,'Preferred Rates'!B:B,FALSE)</f>
        <v>0</v>
      </c>
    </row>
    <row r="93" spans="1:15">
      <c r="A93" t="s">
        <v>2300</v>
      </c>
      <c r="B93" t="s">
        <v>1686</v>
      </c>
      <c r="D93" t="s">
        <v>1686</v>
      </c>
      <c r="E93" t="s">
        <v>1687</v>
      </c>
      <c r="F93" t="s">
        <v>1691</v>
      </c>
      <c r="H93" t="s">
        <v>1691</v>
      </c>
      <c r="J93" t="s">
        <v>2299</v>
      </c>
      <c r="K93" t="s">
        <v>5302</v>
      </c>
      <c r="L93" t="s">
        <v>5178</v>
      </c>
      <c r="M93" t="s">
        <v>2301</v>
      </c>
      <c r="N93" s="24">
        <v>43909</v>
      </c>
      <c r="O93" t="b">
        <f>_xlfn.XLOOKUP(J93,'Preferred Rates'!B:B,'Preferred Rates'!B:B,FALSE)</f>
        <v>0</v>
      </c>
    </row>
    <row r="94" spans="1:15">
      <c r="A94" t="s">
        <v>2522</v>
      </c>
      <c r="B94" t="s">
        <v>1686</v>
      </c>
      <c r="D94" t="s">
        <v>1686</v>
      </c>
      <c r="E94" t="s">
        <v>1687</v>
      </c>
      <c r="F94" t="s">
        <v>1691</v>
      </c>
      <c r="H94" t="s">
        <v>1691</v>
      </c>
      <c r="J94" t="s">
        <v>5303</v>
      </c>
      <c r="K94" t="s">
        <v>5304</v>
      </c>
      <c r="L94" t="s">
        <v>5178</v>
      </c>
      <c r="M94" t="s">
        <v>5305</v>
      </c>
      <c r="N94" s="24">
        <v>43909</v>
      </c>
      <c r="O94" t="b">
        <f>_xlfn.XLOOKUP(J94,'Preferred Rates'!B:B,'Preferred Rates'!B:B,FALSE)</f>
        <v>0</v>
      </c>
    </row>
    <row r="95" spans="1:15">
      <c r="A95" t="s">
        <v>5306</v>
      </c>
      <c r="B95" t="s">
        <v>1686</v>
      </c>
      <c r="D95" t="s">
        <v>1691</v>
      </c>
      <c r="F95" t="s">
        <v>1691</v>
      </c>
      <c r="H95" t="s">
        <v>1691</v>
      </c>
      <c r="J95" t="s">
        <v>5307</v>
      </c>
      <c r="K95" t="s">
        <v>5308</v>
      </c>
      <c r="L95" t="s">
        <v>5178</v>
      </c>
      <c r="N95" s="24">
        <v>44174</v>
      </c>
      <c r="O95" t="b">
        <f>_xlfn.XLOOKUP(J95,'Preferred Rates'!B:B,'Preferred Rates'!B:B,FALSE)</f>
        <v>0</v>
      </c>
    </row>
    <row r="96" spans="1:15">
      <c r="A96" t="s">
        <v>2936</v>
      </c>
      <c r="B96" t="s">
        <v>1686</v>
      </c>
      <c r="D96" t="s">
        <v>1686</v>
      </c>
      <c r="E96" t="s">
        <v>1687</v>
      </c>
      <c r="F96" t="s">
        <v>1691</v>
      </c>
      <c r="H96" t="s">
        <v>1691</v>
      </c>
      <c r="J96" t="s">
        <v>5309</v>
      </c>
      <c r="K96" t="s">
        <v>5310</v>
      </c>
      <c r="L96" t="s">
        <v>5178</v>
      </c>
      <c r="M96" t="s">
        <v>5311</v>
      </c>
      <c r="N96" s="24">
        <v>43909</v>
      </c>
      <c r="O96" t="b">
        <f>_xlfn.XLOOKUP(J96,'Preferred Rates'!B:B,'Preferred Rates'!B:B,FALSE)</f>
        <v>0</v>
      </c>
    </row>
    <row r="97" spans="1:15">
      <c r="A97" t="s">
        <v>2306</v>
      </c>
      <c r="B97" t="s">
        <v>1686</v>
      </c>
      <c r="D97" t="s">
        <v>1686</v>
      </c>
      <c r="E97" t="s">
        <v>1687</v>
      </c>
      <c r="F97" t="s">
        <v>1691</v>
      </c>
      <c r="H97" t="s">
        <v>1691</v>
      </c>
      <c r="J97" t="s">
        <v>2305</v>
      </c>
      <c r="K97" t="s">
        <v>5312</v>
      </c>
      <c r="L97" t="s">
        <v>5178</v>
      </c>
      <c r="M97" t="s">
        <v>2307</v>
      </c>
      <c r="N97" s="24">
        <v>43909</v>
      </c>
      <c r="O97" t="b">
        <f>_xlfn.XLOOKUP(J97,'Preferred Rates'!B:B,'Preferred Rates'!B:B,FALSE)</f>
        <v>0</v>
      </c>
    </row>
    <row r="98" spans="1:15">
      <c r="A98" t="s">
        <v>2311</v>
      </c>
      <c r="B98" t="s">
        <v>1686</v>
      </c>
      <c r="D98" t="s">
        <v>1686</v>
      </c>
      <c r="E98" t="s">
        <v>1687</v>
      </c>
      <c r="F98" t="s">
        <v>1691</v>
      </c>
      <c r="H98" t="s">
        <v>1691</v>
      </c>
      <c r="J98" t="s">
        <v>2310</v>
      </c>
      <c r="K98" t="s">
        <v>5313</v>
      </c>
      <c r="L98" t="s">
        <v>5178</v>
      </c>
      <c r="M98" t="s">
        <v>2312</v>
      </c>
      <c r="N98" s="24">
        <v>43909</v>
      </c>
      <c r="O98" t="b">
        <f>_xlfn.XLOOKUP(J98,'Preferred Rates'!B:B,'Preferred Rates'!B:B,FALSE)</f>
        <v>0</v>
      </c>
    </row>
    <row r="99" spans="1:15">
      <c r="A99" t="s">
        <v>2316</v>
      </c>
      <c r="B99" t="s">
        <v>1686</v>
      </c>
      <c r="D99" t="s">
        <v>1686</v>
      </c>
      <c r="E99" t="s">
        <v>1687</v>
      </c>
      <c r="F99" t="s">
        <v>1691</v>
      </c>
      <c r="H99" t="s">
        <v>1691</v>
      </c>
      <c r="J99" t="s">
        <v>2315</v>
      </c>
      <c r="K99" t="s">
        <v>5314</v>
      </c>
      <c r="L99" t="s">
        <v>5178</v>
      </c>
      <c r="M99" t="s">
        <v>2317</v>
      </c>
      <c r="N99" s="24">
        <v>43909</v>
      </c>
      <c r="O99" t="b">
        <f>_xlfn.XLOOKUP(J99,'Preferred Rates'!B:B,'Preferred Rates'!B:B,FALSE)</f>
        <v>0</v>
      </c>
    </row>
    <row r="100" spans="1:15">
      <c r="A100" t="s">
        <v>2321</v>
      </c>
      <c r="B100" t="s">
        <v>1686</v>
      </c>
      <c r="D100" t="s">
        <v>1686</v>
      </c>
      <c r="E100" t="s">
        <v>1687</v>
      </c>
      <c r="F100" t="s">
        <v>1691</v>
      </c>
      <c r="H100" t="s">
        <v>1691</v>
      </c>
      <c r="J100" t="s">
        <v>2320</v>
      </c>
      <c r="K100" t="s">
        <v>5315</v>
      </c>
      <c r="L100" t="s">
        <v>5178</v>
      </c>
      <c r="M100" t="s">
        <v>2322</v>
      </c>
      <c r="N100" s="24">
        <v>43909</v>
      </c>
      <c r="O100" t="b">
        <f>_xlfn.XLOOKUP(J100,'Preferred Rates'!B:B,'Preferred Rates'!B:B,FALSE)</f>
        <v>0</v>
      </c>
    </row>
    <row r="101" spans="1:15">
      <c r="A101" t="s">
        <v>2327</v>
      </c>
      <c r="B101" t="s">
        <v>1686</v>
      </c>
      <c r="D101" t="s">
        <v>1686</v>
      </c>
      <c r="E101" t="s">
        <v>1687</v>
      </c>
      <c r="F101" t="s">
        <v>1691</v>
      </c>
      <c r="H101" t="s">
        <v>1691</v>
      </c>
      <c r="J101" t="s">
        <v>2326</v>
      </c>
      <c r="K101" t="s">
        <v>5316</v>
      </c>
      <c r="L101" t="s">
        <v>5178</v>
      </c>
      <c r="M101" t="s">
        <v>2328</v>
      </c>
      <c r="N101" s="24">
        <v>43909</v>
      </c>
      <c r="O101" t="b">
        <f>_xlfn.XLOOKUP(J101,'Preferred Rates'!B:B,'Preferred Rates'!B:B,FALSE)</f>
        <v>0</v>
      </c>
    </row>
    <row r="102" spans="1:15">
      <c r="A102" t="s">
        <v>1714</v>
      </c>
      <c r="B102" t="s">
        <v>1686</v>
      </c>
      <c r="D102" t="s">
        <v>1686</v>
      </c>
      <c r="E102" t="s">
        <v>1687</v>
      </c>
      <c r="F102" t="s">
        <v>1691</v>
      </c>
      <c r="H102" t="s">
        <v>1691</v>
      </c>
      <c r="J102" t="s">
        <v>10</v>
      </c>
      <c r="K102" t="s">
        <v>5317</v>
      </c>
      <c r="L102" t="s">
        <v>5178</v>
      </c>
      <c r="M102" t="s">
        <v>1715</v>
      </c>
      <c r="N102" s="24">
        <v>45365</v>
      </c>
      <c r="O102" t="str">
        <f>_xlfn.XLOOKUP(J102,'Preferred Rates'!B:B,'Preferred Rates'!B:B,FALSE)</f>
        <v>AC Hotel San Rafael Downtown</v>
      </c>
    </row>
    <row r="103" spans="1:15">
      <c r="A103" t="s">
        <v>2333</v>
      </c>
      <c r="B103" t="s">
        <v>1686</v>
      </c>
      <c r="D103" t="s">
        <v>1686</v>
      </c>
      <c r="E103" t="s">
        <v>1687</v>
      </c>
      <c r="F103" t="s">
        <v>1691</v>
      </c>
      <c r="H103" t="s">
        <v>1691</v>
      </c>
      <c r="J103" t="s">
        <v>2332</v>
      </c>
      <c r="K103" t="s">
        <v>5318</v>
      </c>
      <c r="L103" t="s">
        <v>5178</v>
      </c>
      <c r="M103" t="s">
        <v>2334</v>
      </c>
      <c r="N103" s="24">
        <v>45365</v>
      </c>
      <c r="O103" t="b">
        <f>_xlfn.XLOOKUP(J103,'Preferred Rates'!B:B,'Preferred Rates'!B:B,FALSE)</f>
        <v>0</v>
      </c>
    </row>
    <row r="104" spans="1:15">
      <c r="A104" t="s">
        <v>2338</v>
      </c>
      <c r="B104" t="s">
        <v>1686</v>
      </c>
      <c r="D104" t="s">
        <v>1686</v>
      </c>
      <c r="E104" t="s">
        <v>1687</v>
      </c>
      <c r="F104" t="s">
        <v>1691</v>
      </c>
      <c r="H104" t="s">
        <v>1691</v>
      </c>
      <c r="J104" t="s">
        <v>2337</v>
      </c>
      <c r="K104" t="s">
        <v>5319</v>
      </c>
      <c r="L104" t="s">
        <v>5178</v>
      </c>
      <c r="M104" t="s">
        <v>2339</v>
      </c>
      <c r="N104" s="24">
        <v>45365</v>
      </c>
      <c r="O104" t="b">
        <f>_xlfn.XLOOKUP(J104,'Preferred Rates'!B:B,'Preferred Rates'!B:B,FALSE)</f>
        <v>0</v>
      </c>
    </row>
    <row r="105" spans="1:15">
      <c r="A105" t="s">
        <v>2344</v>
      </c>
      <c r="B105" t="s">
        <v>1686</v>
      </c>
      <c r="D105" t="s">
        <v>1686</v>
      </c>
      <c r="E105" t="s">
        <v>1687</v>
      </c>
      <c r="F105" t="s">
        <v>1691</v>
      </c>
      <c r="H105" t="s">
        <v>1691</v>
      </c>
      <c r="J105" t="s">
        <v>2343</v>
      </c>
      <c r="K105" t="s">
        <v>5320</v>
      </c>
      <c r="L105" t="s">
        <v>5178</v>
      </c>
      <c r="M105" t="s">
        <v>2345</v>
      </c>
      <c r="N105" s="24">
        <v>43909</v>
      </c>
      <c r="O105" t="b">
        <f>_xlfn.XLOOKUP(J105,'Preferred Rates'!B:B,'Preferred Rates'!B:B,FALSE)</f>
        <v>0</v>
      </c>
    </row>
    <row r="106" spans="1:15">
      <c r="A106" t="s">
        <v>2350</v>
      </c>
      <c r="B106" t="s">
        <v>1686</v>
      </c>
      <c r="D106" t="s">
        <v>1686</v>
      </c>
      <c r="E106" t="s">
        <v>1687</v>
      </c>
      <c r="F106" t="s">
        <v>1691</v>
      </c>
      <c r="H106" t="s">
        <v>1691</v>
      </c>
      <c r="J106" t="s">
        <v>2349</v>
      </c>
      <c r="K106" t="s">
        <v>5321</v>
      </c>
      <c r="L106" t="s">
        <v>5178</v>
      </c>
      <c r="M106" t="s">
        <v>2351</v>
      </c>
      <c r="N106" s="24">
        <v>43909</v>
      </c>
      <c r="O106" t="b">
        <f>_xlfn.XLOOKUP(J106,'Preferred Rates'!B:B,'Preferred Rates'!B:B,FALSE)</f>
        <v>0</v>
      </c>
    </row>
    <row r="107" spans="1:15">
      <c r="A107" t="s">
        <v>2356</v>
      </c>
      <c r="B107" t="s">
        <v>1686</v>
      </c>
      <c r="D107" t="s">
        <v>1686</v>
      </c>
      <c r="E107" t="s">
        <v>1687</v>
      </c>
      <c r="F107" t="s">
        <v>1691</v>
      </c>
      <c r="H107" t="s">
        <v>1691</v>
      </c>
      <c r="J107" t="s">
        <v>2355</v>
      </c>
      <c r="K107" t="s">
        <v>5322</v>
      </c>
      <c r="L107" t="s">
        <v>5178</v>
      </c>
      <c r="M107" t="s">
        <v>2357</v>
      </c>
      <c r="N107" s="24">
        <v>43909</v>
      </c>
      <c r="O107" t="b">
        <f>_xlfn.XLOOKUP(J107,'Preferred Rates'!B:B,'Preferred Rates'!B:B,FALSE)</f>
        <v>0</v>
      </c>
    </row>
    <row r="108" spans="1:15">
      <c r="A108" t="s">
        <v>2362</v>
      </c>
      <c r="B108" t="s">
        <v>1686</v>
      </c>
      <c r="D108" t="s">
        <v>1686</v>
      </c>
      <c r="E108" t="s">
        <v>1687</v>
      </c>
      <c r="F108" t="s">
        <v>1691</v>
      </c>
      <c r="H108" t="s">
        <v>1691</v>
      </c>
      <c r="J108" t="s">
        <v>2361</v>
      </c>
      <c r="K108" t="s">
        <v>5323</v>
      </c>
      <c r="L108" t="s">
        <v>5178</v>
      </c>
      <c r="M108" t="s">
        <v>2363</v>
      </c>
      <c r="N108" s="24">
        <v>43909</v>
      </c>
      <c r="O108" t="b">
        <f>_xlfn.XLOOKUP(J108,'Preferred Rates'!B:B,'Preferred Rates'!B:B,FALSE)</f>
        <v>0</v>
      </c>
    </row>
    <row r="109" spans="1:15">
      <c r="A109" t="s">
        <v>2368</v>
      </c>
      <c r="B109" t="s">
        <v>1686</v>
      </c>
      <c r="D109" t="s">
        <v>1686</v>
      </c>
      <c r="E109" t="s">
        <v>1687</v>
      </c>
      <c r="F109" t="s">
        <v>1691</v>
      </c>
      <c r="H109" t="s">
        <v>1691</v>
      </c>
      <c r="J109" t="s">
        <v>2367</v>
      </c>
      <c r="K109" t="s">
        <v>5324</v>
      </c>
      <c r="L109" t="s">
        <v>5178</v>
      </c>
      <c r="M109" t="s">
        <v>2369</v>
      </c>
      <c r="N109" s="24">
        <v>45365</v>
      </c>
      <c r="O109" t="b">
        <f>_xlfn.XLOOKUP(J109,'Preferred Rates'!B:B,'Preferred Rates'!B:B,FALSE)</f>
        <v>0</v>
      </c>
    </row>
    <row r="110" spans="1:15">
      <c r="A110" t="s">
        <v>2376</v>
      </c>
      <c r="B110" t="s">
        <v>1686</v>
      </c>
      <c r="D110" t="s">
        <v>1686</v>
      </c>
      <c r="E110" t="s">
        <v>1687</v>
      </c>
      <c r="F110" t="s">
        <v>1691</v>
      </c>
      <c r="H110" t="s">
        <v>1691</v>
      </c>
      <c r="J110" t="s">
        <v>2375</v>
      </c>
      <c r="K110" t="s">
        <v>5325</v>
      </c>
      <c r="L110" t="s">
        <v>5178</v>
      </c>
      <c r="M110" t="s">
        <v>2377</v>
      </c>
      <c r="N110" s="24">
        <v>43909</v>
      </c>
      <c r="O110" t="b">
        <f>_xlfn.XLOOKUP(J110,'Preferred Rates'!B:B,'Preferred Rates'!B:B,FALSE)</f>
        <v>0</v>
      </c>
    </row>
    <row r="111" spans="1:15">
      <c r="A111" t="s">
        <v>2382</v>
      </c>
      <c r="B111" t="s">
        <v>1686</v>
      </c>
      <c r="D111" t="s">
        <v>1686</v>
      </c>
      <c r="E111" t="s">
        <v>1687</v>
      </c>
      <c r="F111" t="s">
        <v>1691</v>
      </c>
      <c r="H111" t="s">
        <v>1691</v>
      </c>
      <c r="J111" t="s">
        <v>2381</v>
      </c>
      <c r="K111" t="s">
        <v>5326</v>
      </c>
      <c r="L111" t="s">
        <v>5327</v>
      </c>
      <c r="M111" t="s">
        <v>2383</v>
      </c>
      <c r="N111" s="24">
        <v>43909</v>
      </c>
      <c r="O111" t="b">
        <f>_xlfn.XLOOKUP(J111,'Preferred Rates'!B:B,'Preferred Rates'!B:B,FALSE)</f>
        <v>0</v>
      </c>
    </row>
    <row r="112" spans="1:15">
      <c r="A112" t="s">
        <v>2385</v>
      </c>
      <c r="B112" t="s">
        <v>1686</v>
      </c>
      <c r="D112" t="s">
        <v>1686</v>
      </c>
      <c r="E112" t="s">
        <v>1687</v>
      </c>
      <c r="F112" t="s">
        <v>1691</v>
      </c>
      <c r="H112" t="s">
        <v>1691</v>
      </c>
      <c r="J112" t="s">
        <v>2384</v>
      </c>
      <c r="K112" t="s">
        <v>5328</v>
      </c>
      <c r="L112" t="s">
        <v>5178</v>
      </c>
      <c r="M112" t="s">
        <v>2386</v>
      </c>
      <c r="N112" s="24">
        <v>45365</v>
      </c>
      <c r="O112" t="b">
        <f>_xlfn.XLOOKUP(J112,'Preferred Rates'!B:B,'Preferred Rates'!B:B,FALSE)</f>
        <v>0</v>
      </c>
    </row>
    <row r="113" spans="1:15">
      <c r="A113" t="s">
        <v>2391</v>
      </c>
      <c r="B113" t="s">
        <v>1686</v>
      </c>
      <c r="D113" t="s">
        <v>1686</v>
      </c>
      <c r="E113" t="s">
        <v>1687</v>
      </c>
      <c r="F113" t="s">
        <v>1691</v>
      </c>
      <c r="H113" t="s">
        <v>1691</v>
      </c>
      <c r="J113" t="s">
        <v>2390</v>
      </c>
      <c r="K113" t="s">
        <v>5329</v>
      </c>
      <c r="L113" t="s">
        <v>5178</v>
      </c>
      <c r="M113" t="s">
        <v>2392</v>
      </c>
      <c r="N113" s="24">
        <v>45365</v>
      </c>
      <c r="O113" t="b">
        <f>_xlfn.XLOOKUP(J113,'Preferred Rates'!B:B,'Preferred Rates'!B:B,FALSE)</f>
        <v>0</v>
      </c>
    </row>
    <row r="114" spans="1:15">
      <c r="A114" t="s">
        <v>2394</v>
      </c>
      <c r="B114" t="s">
        <v>1686</v>
      </c>
      <c r="D114" t="s">
        <v>1686</v>
      </c>
      <c r="E114" t="s">
        <v>1687</v>
      </c>
      <c r="F114" t="s">
        <v>1691</v>
      </c>
      <c r="H114" t="s">
        <v>1691</v>
      </c>
      <c r="J114" t="s">
        <v>2393</v>
      </c>
      <c r="K114" t="s">
        <v>5330</v>
      </c>
      <c r="L114" t="s">
        <v>5178</v>
      </c>
      <c r="M114" t="s">
        <v>2395</v>
      </c>
      <c r="N114" s="24">
        <v>43909</v>
      </c>
      <c r="O114" t="b">
        <f>_xlfn.XLOOKUP(J114,'Preferred Rates'!B:B,'Preferred Rates'!B:B,FALSE)</f>
        <v>0</v>
      </c>
    </row>
    <row r="115" spans="1:15">
      <c r="A115" t="s">
        <v>2397</v>
      </c>
      <c r="B115" t="s">
        <v>1686</v>
      </c>
      <c r="D115" t="s">
        <v>1686</v>
      </c>
      <c r="E115" t="s">
        <v>1687</v>
      </c>
      <c r="F115" t="s">
        <v>1691</v>
      </c>
      <c r="H115" t="s">
        <v>1691</v>
      </c>
      <c r="J115" t="s">
        <v>2396</v>
      </c>
      <c r="K115" t="s">
        <v>5331</v>
      </c>
      <c r="L115" t="s">
        <v>5178</v>
      </c>
      <c r="M115" t="s">
        <v>2398</v>
      </c>
      <c r="N115" s="24">
        <v>43909</v>
      </c>
      <c r="O115" t="b">
        <f>_xlfn.XLOOKUP(J115,'Preferred Rates'!B:B,'Preferred Rates'!B:B,FALSE)</f>
        <v>0</v>
      </c>
    </row>
    <row r="116" spans="1:15">
      <c r="A116" t="s">
        <v>2408</v>
      </c>
      <c r="B116" t="s">
        <v>1686</v>
      </c>
      <c r="D116" t="s">
        <v>1686</v>
      </c>
      <c r="E116" t="s">
        <v>1687</v>
      </c>
      <c r="F116" t="s">
        <v>1691</v>
      </c>
      <c r="H116" t="s">
        <v>1691</v>
      </c>
      <c r="J116" t="s">
        <v>2407</v>
      </c>
      <c r="K116" t="s">
        <v>5332</v>
      </c>
      <c r="L116" t="s">
        <v>5178</v>
      </c>
      <c r="M116" t="s">
        <v>2409</v>
      </c>
      <c r="N116" s="24">
        <v>43909</v>
      </c>
      <c r="O116" t="b">
        <f>_xlfn.XLOOKUP(J116,'Preferred Rates'!B:B,'Preferred Rates'!B:B,FALSE)</f>
        <v>0</v>
      </c>
    </row>
    <row r="117" spans="1:15">
      <c r="A117" t="s">
        <v>2413</v>
      </c>
      <c r="B117" t="s">
        <v>1686</v>
      </c>
      <c r="D117" t="s">
        <v>1686</v>
      </c>
      <c r="E117" t="s">
        <v>1687</v>
      </c>
      <c r="F117" t="s">
        <v>1691</v>
      </c>
      <c r="H117" t="s">
        <v>1691</v>
      </c>
      <c r="J117" t="s">
        <v>2412</v>
      </c>
      <c r="K117" t="s">
        <v>5333</v>
      </c>
      <c r="L117" t="s">
        <v>5178</v>
      </c>
      <c r="M117" t="s">
        <v>2414</v>
      </c>
      <c r="N117" s="24">
        <v>43909</v>
      </c>
      <c r="O117" t="b">
        <f>_xlfn.XLOOKUP(J117,'Preferred Rates'!B:B,'Preferred Rates'!B:B,FALSE)</f>
        <v>0</v>
      </c>
    </row>
    <row r="118" spans="1:15">
      <c r="A118" t="s">
        <v>2419</v>
      </c>
      <c r="B118" t="s">
        <v>1686</v>
      </c>
      <c r="D118" t="s">
        <v>1686</v>
      </c>
      <c r="E118" t="s">
        <v>1687</v>
      </c>
      <c r="F118" t="s">
        <v>1691</v>
      </c>
      <c r="H118" t="s">
        <v>1691</v>
      </c>
      <c r="J118" t="s">
        <v>2418</v>
      </c>
      <c r="K118" t="s">
        <v>5334</v>
      </c>
      <c r="L118" t="s">
        <v>5178</v>
      </c>
      <c r="M118" t="s">
        <v>2420</v>
      </c>
      <c r="N118" s="24">
        <v>45365</v>
      </c>
      <c r="O118" t="b">
        <f>_xlfn.XLOOKUP(J118,'Preferred Rates'!B:B,'Preferred Rates'!B:B,FALSE)</f>
        <v>0</v>
      </c>
    </row>
    <row r="119" spans="1:15">
      <c r="A119" t="s">
        <v>2422</v>
      </c>
      <c r="B119" t="s">
        <v>1686</v>
      </c>
      <c r="D119" t="s">
        <v>1686</v>
      </c>
      <c r="E119" t="s">
        <v>1687</v>
      </c>
      <c r="F119" t="s">
        <v>1691</v>
      </c>
      <c r="H119" t="s">
        <v>1691</v>
      </c>
      <c r="J119" t="s">
        <v>2421</v>
      </c>
      <c r="K119" t="s">
        <v>5335</v>
      </c>
      <c r="L119" t="s">
        <v>5178</v>
      </c>
      <c r="M119" t="s">
        <v>2423</v>
      </c>
      <c r="N119" s="24">
        <v>43909</v>
      </c>
      <c r="O119" t="b">
        <f>_xlfn.XLOOKUP(J119,'Preferred Rates'!B:B,'Preferred Rates'!B:B,FALSE)</f>
        <v>0</v>
      </c>
    </row>
    <row r="120" spans="1:15">
      <c r="A120" t="s">
        <v>2427</v>
      </c>
      <c r="B120" t="s">
        <v>1686</v>
      </c>
      <c r="D120" t="s">
        <v>1686</v>
      </c>
      <c r="E120" t="s">
        <v>1687</v>
      </c>
      <c r="F120" t="s">
        <v>1691</v>
      </c>
      <c r="H120" t="s">
        <v>1691</v>
      </c>
      <c r="J120" t="s">
        <v>2426</v>
      </c>
      <c r="K120" t="s">
        <v>5336</v>
      </c>
      <c r="L120" t="s">
        <v>5178</v>
      </c>
      <c r="M120" t="s">
        <v>2428</v>
      </c>
      <c r="N120" s="24">
        <v>43909</v>
      </c>
      <c r="O120" t="b">
        <f>_xlfn.XLOOKUP(J120,'Preferred Rates'!B:B,'Preferred Rates'!B:B,FALSE)</f>
        <v>0</v>
      </c>
    </row>
    <row r="121" spans="1:15">
      <c r="A121" t="s">
        <v>2433</v>
      </c>
      <c r="B121" t="s">
        <v>1686</v>
      </c>
      <c r="D121" t="s">
        <v>1686</v>
      </c>
      <c r="E121" t="s">
        <v>1687</v>
      </c>
      <c r="F121" t="s">
        <v>1691</v>
      </c>
      <c r="H121" t="s">
        <v>1691</v>
      </c>
      <c r="J121" t="s">
        <v>2432</v>
      </c>
      <c r="K121" t="s">
        <v>5337</v>
      </c>
      <c r="L121" t="s">
        <v>5178</v>
      </c>
      <c r="M121" t="s">
        <v>2434</v>
      </c>
      <c r="N121" s="24">
        <v>45365</v>
      </c>
      <c r="O121" t="b">
        <f>_xlfn.XLOOKUP(J121,'Preferred Rates'!B:B,'Preferred Rates'!B:B,FALSE)</f>
        <v>0</v>
      </c>
    </row>
    <row r="122" spans="1:15">
      <c r="A122" t="s">
        <v>2506</v>
      </c>
      <c r="B122" t="s">
        <v>1686</v>
      </c>
      <c r="D122" t="s">
        <v>1686</v>
      </c>
      <c r="E122" t="s">
        <v>1687</v>
      </c>
      <c r="F122" t="s">
        <v>1691</v>
      </c>
      <c r="H122" t="s">
        <v>1691</v>
      </c>
      <c r="J122" t="s">
        <v>5338</v>
      </c>
      <c r="K122" t="s">
        <v>5339</v>
      </c>
      <c r="L122" t="s">
        <v>5178</v>
      </c>
      <c r="M122" t="s">
        <v>2507</v>
      </c>
      <c r="N122" s="24">
        <v>45365</v>
      </c>
      <c r="O122" t="b">
        <f>_xlfn.XLOOKUP(J122,'Preferred Rates'!B:B,'Preferred Rates'!B:B,FALSE)</f>
        <v>0</v>
      </c>
    </row>
    <row r="123" spans="1:15">
      <c r="A123" t="s">
        <v>2439</v>
      </c>
      <c r="B123" t="s">
        <v>1686</v>
      </c>
      <c r="D123" t="s">
        <v>1686</v>
      </c>
      <c r="E123" t="s">
        <v>1687</v>
      </c>
      <c r="F123" t="s">
        <v>1691</v>
      </c>
      <c r="H123" t="s">
        <v>1691</v>
      </c>
      <c r="J123" t="s">
        <v>2438</v>
      </c>
      <c r="K123" t="s">
        <v>5340</v>
      </c>
      <c r="L123" t="s">
        <v>5178</v>
      </c>
      <c r="M123" t="s">
        <v>2440</v>
      </c>
      <c r="N123" s="24">
        <v>43909</v>
      </c>
      <c r="O123" t="b">
        <f>_xlfn.XLOOKUP(J123,'Preferred Rates'!B:B,'Preferred Rates'!B:B,FALSE)</f>
        <v>0</v>
      </c>
    </row>
    <row r="124" spans="1:15">
      <c r="A124" t="s">
        <v>2442</v>
      </c>
      <c r="B124" t="s">
        <v>1686</v>
      </c>
      <c r="D124" t="s">
        <v>1686</v>
      </c>
      <c r="E124" t="s">
        <v>1687</v>
      </c>
      <c r="F124" t="s">
        <v>1691</v>
      </c>
      <c r="H124" t="s">
        <v>1691</v>
      </c>
      <c r="J124" t="s">
        <v>2441</v>
      </c>
      <c r="K124" t="s">
        <v>5341</v>
      </c>
      <c r="L124" t="s">
        <v>5178</v>
      </c>
      <c r="M124" t="s">
        <v>2443</v>
      </c>
      <c r="N124" s="24">
        <v>45365</v>
      </c>
      <c r="O124" t="b">
        <f>_xlfn.XLOOKUP(J124,'Preferred Rates'!B:B,'Preferred Rates'!B:B,FALSE)</f>
        <v>0</v>
      </c>
    </row>
    <row r="125" spans="1:15">
      <c r="A125" t="s">
        <v>2448</v>
      </c>
      <c r="B125" t="s">
        <v>1686</v>
      </c>
      <c r="D125" t="s">
        <v>1686</v>
      </c>
      <c r="E125" t="s">
        <v>1687</v>
      </c>
      <c r="F125" t="s">
        <v>1691</v>
      </c>
      <c r="H125" t="s">
        <v>1691</v>
      </c>
      <c r="J125" t="s">
        <v>2447</v>
      </c>
      <c r="K125" t="s">
        <v>5342</v>
      </c>
      <c r="L125" t="s">
        <v>5178</v>
      </c>
      <c r="M125" t="s">
        <v>2449</v>
      </c>
      <c r="N125" s="24">
        <v>45365</v>
      </c>
      <c r="O125" t="b">
        <f>_xlfn.XLOOKUP(J125,'Preferred Rates'!B:B,'Preferred Rates'!B:B,FALSE)</f>
        <v>0</v>
      </c>
    </row>
    <row r="126" spans="1:15">
      <c r="A126" t="s">
        <v>2453</v>
      </c>
      <c r="B126" t="s">
        <v>1686</v>
      </c>
      <c r="D126" t="s">
        <v>1686</v>
      </c>
      <c r="E126" t="s">
        <v>1687</v>
      </c>
      <c r="F126" t="s">
        <v>1691</v>
      </c>
      <c r="H126" t="s">
        <v>1691</v>
      </c>
      <c r="J126" t="s">
        <v>2452</v>
      </c>
      <c r="K126" t="s">
        <v>5343</v>
      </c>
      <c r="L126" t="s">
        <v>5178</v>
      </c>
      <c r="M126" t="s">
        <v>2454</v>
      </c>
      <c r="N126" s="24">
        <v>45365</v>
      </c>
      <c r="O126" t="b">
        <f>_xlfn.XLOOKUP(J126,'Preferred Rates'!B:B,'Preferred Rates'!B:B,FALSE)</f>
        <v>0</v>
      </c>
    </row>
    <row r="127" spans="1:15">
      <c r="A127" t="s">
        <v>2464</v>
      </c>
      <c r="B127" t="s">
        <v>1686</v>
      </c>
      <c r="D127" t="s">
        <v>1686</v>
      </c>
      <c r="E127" t="s">
        <v>1687</v>
      </c>
      <c r="F127" t="s">
        <v>1691</v>
      </c>
      <c r="H127" t="s">
        <v>1691</v>
      </c>
      <c r="J127" t="s">
        <v>2463</v>
      </c>
      <c r="K127" t="s">
        <v>5344</v>
      </c>
      <c r="L127" t="s">
        <v>5178</v>
      </c>
      <c r="M127" t="s">
        <v>2465</v>
      </c>
      <c r="N127" s="24">
        <v>45365</v>
      </c>
      <c r="O127" t="b">
        <f>_xlfn.XLOOKUP(J127,'Preferred Rates'!B:B,'Preferred Rates'!B:B,FALSE)</f>
        <v>0</v>
      </c>
    </row>
    <row r="128" spans="1:15">
      <c r="A128" t="s">
        <v>2470</v>
      </c>
      <c r="B128" t="s">
        <v>1686</v>
      </c>
      <c r="D128" t="s">
        <v>1686</v>
      </c>
      <c r="E128" t="s">
        <v>1687</v>
      </c>
      <c r="F128" t="s">
        <v>1691</v>
      </c>
      <c r="H128" t="s">
        <v>1691</v>
      </c>
      <c r="J128" t="s">
        <v>2469</v>
      </c>
      <c r="K128" t="s">
        <v>5345</v>
      </c>
      <c r="L128" t="s">
        <v>5178</v>
      </c>
      <c r="M128" t="s">
        <v>2471</v>
      </c>
      <c r="N128" s="24">
        <v>43909</v>
      </c>
      <c r="O128" t="b">
        <f>_xlfn.XLOOKUP(J128,'Preferred Rates'!B:B,'Preferred Rates'!B:B,FALSE)</f>
        <v>0</v>
      </c>
    </row>
    <row r="129" spans="1:15">
      <c r="A129" t="s">
        <v>2476</v>
      </c>
      <c r="B129" t="s">
        <v>1686</v>
      </c>
      <c r="D129" t="s">
        <v>1686</v>
      </c>
      <c r="E129" t="s">
        <v>1687</v>
      </c>
      <c r="F129" t="s">
        <v>1691</v>
      </c>
      <c r="H129" t="s">
        <v>1691</v>
      </c>
      <c r="J129" t="s">
        <v>2475</v>
      </c>
      <c r="K129" t="s">
        <v>5346</v>
      </c>
      <c r="L129" t="s">
        <v>5178</v>
      </c>
      <c r="M129" t="s">
        <v>2477</v>
      </c>
      <c r="N129" s="24">
        <v>43909</v>
      </c>
      <c r="O129" t="b">
        <f>_xlfn.XLOOKUP(J129,'Preferred Rates'!B:B,'Preferred Rates'!B:B,FALSE)</f>
        <v>0</v>
      </c>
    </row>
    <row r="130" spans="1:15">
      <c r="A130" t="s">
        <v>2481</v>
      </c>
      <c r="B130" t="s">
        <v>1686</v>
      </c>
      <c r="D130" t="s">
        <v>1686</v>
      </c>
      <c r="E130" t="s">
        <v>1687</v>
      </c>
      <c r="F130" t="s">
        <v>1691</v>
      </c>
      <c r="H130" t="s">
        <v>1691</v>
      </c>
      <c r="J130" t="s">
        <v>5347</v>
      </c>
      <c r="K130" t="s">
        <v>5348</v>
      </c>
      <c r="L130" t="s">
        <v>5178</v>
      </c>
      <c r="M130" t="s">
        <v>2482</v>
      </c>
      <c r="N130" s="24">
        <v>45366</v>
      </c>
      <c r="O130" t="b">
        <f>_xlfn.XLOOKUP(J130,'Preferred Rates'!B:B,'Preferred Rates'!B:B,FALSE)</f>
        <v>0</v>
      </c>
    </row>
    <row r="131" spans="1:15">
      <c r="A131" t="s">
        <v>2487</v>
      </c>
      <c r="B131" t="s">
        <v>1686</v>
      </c>
      <c r="D131" t="s">
        <v>1686</v>
      </c>
      <c r="E131" t="s">
        <v>1687</v>
      </c>
      <c r="F131" t="s">
        <v>1691</v>
      </c>
      <c r="H131" t="s">
        <v>1691</v>
      </c>
      <c r="J131" t="s">
        <v>2486</v>
      </c>
      <c r="K131" t="s">
        <v>5349</v>
      </c>
      <c r="L131" t="s">
        <v>5178</v>
      </c>
      <c r="M131" t="s">
        <v>2488</v>
      </c>
      <c r="N131" s="24">
        <v>43909</v>
      </c>
      <c r="O131" t="b">
        <f>_xlfn.XLOOKUP(J131,'Preferred Rates'!B:B,'Preferred Rates'!B:B,FALSE)</f>
        <v>0</v>
      </c>
    </row>
    <row r="132" spans="1:15">
      <c r="A132" t="s">
        <v>2492</v>
      </c>
      <c r="B132" t="s">
        <v>1686</v>
      </c>
      <c r="D132" t="s">
        <v>1686</v>
      </c>
      <c r="E132" t="s">
        <v>1687</v>
      </c>
      <c r="F132" t="s">
        <v>1691</v>
      </c>
      <c r="H132" t="s">
        <v>1691</v>
      </c>
      <c r="J132" t="s">
        <v>2491</v>
      </c>
      <c r="K132" t="s">
        <v>5350</v>
      </c>
      <c r="L132" t="s">
        <v>5178</v>
      </c>
      <c r="M132" t="s">
        <v>2493</v>
      </c>
      <c r="N132" s="24">
        <v>43909</v>
      </c>
      <c r="O132" t="b">
        <f>_xlfn.XLOOKUP(J132,'Preferred Rates'!B:B,'Preferred Rates'!B:B,FALSE)</f>
        <v>0</v>
      </c>
    </row>
    <row r="133" spans="1:15">
      <c r="A133" t="s">
        <v>2498</v>
      </c>
      <c r="B133" t="s">
        <v>1686</v>
      </c>
      <c r="D133" t="s">
        <v>1686</v>
      </c>
      <c r="E133" t="s">
        <v>1687</v>
      </c>
      <c r="F133" t="s">
        <v>1691</v>
      </c>
      <c r="H133" t="s">
        <v>1691</v>
      </c>
      <c r="J133" t="s">
        <v>2497</v>
      </c>
      <c r="K133" t="s">
        <v>5351</v>
      </c>
      <c r="L133" t="s">
        <v>5178</v>
      </c>
      <c r="M133" t="s">
        <v>2499</v>
      </c>
      <c r="N133" s="24">
        <v>45365</v>
      </c>
      <c r="O133" t="b">
        <f>_xlfn.XLOOKUP(J133,'Preferred Rates'!B:B,'Preferred Rates'!B:B,FALSE)</f>
        <v>0</v>
      </c>
    </row>
    <row r="134" spans="1:15">
      <c r="A134" t="s">
        <v>2504</v>
      </c>
      <c r="B134" t="s">
        <v>1686</v>
      </c>
      <c r="D134" t="s">
        <v>1686</v>
      </c>
      <c r="E134" t="s">
        <v>1687</v>
      </c>
      <c r="F134" t="s">
        <v>1691</v>
      </c>
      <c r="H134" t="s">
        <v>1691</v>
      </c>
      <c r="J134" t="s">
        <v>2503</v>
      </c>
      <c r="K134" t="s">
        <v>5352</v>
      </c>
      <c r="L134" t="s">
        <v>5178</v>
      </c>
      <c r="M134" t="s">
        <v>2505</v>
      </c>
      <c r="N134" s="24">
        <v>45365</v>
      </c>
      <c r="O134" t="b">
        <f>_xlfn.XLOOKUP(J134,'Preferred Rates'!B:B,'Preferred Rates'!B:B,FALSE)</f>
        <v>0</v>
      </c>
    </row>
    <row r="135" spans="1:15">
      <c r="A135" t="s">
        <v>2403</v>
      </c>
      <c r="B135" t="s">
        <v>1686</v>
      </c>
      <c r="D135" t="s">
        <v>1686</v>
      </c>
      <c r="E135" t="s">
        <v>1687</v>
      </c>
      <c r="F135" t="s">
        <v>1691</v>
      </c>
      <c r="H135" t="s">
        <v>1691</v>
      </c>
      <c r="J135" t="s">
        <v>902</v>
      </c>
      <c r="K135" t="s">
        <v>5353</v>
      </c>
      <c r="L135" t="s">
        <v>5178</v>
      </c>
      <c r="M135" t="s">
        <v>2404</v>
      </c>
      <c r="N135" s="24">
        <v>43909</v>
      </c>
      <c r="O135" t="b">
        <f>_xlfn.XLOOKUP(J135,'Preferred Rates'!B:B,'Preferred Rates'!B:B,FALSE)</f>
        <v>0</v>
      </c>
    </row>
    <row r="136" spans="1:15">
      <c r="A136" t="s">
        <v>2647</v>
      </c>
      <c r="B136" t="s">
        <v>1686</v>
      </c>
      <c r="D136" t="s">
        <v>1686</v>
      </c>
      <c r="E136" t="s">
        <v>1687</v>
      </c>
      <c r="F136" t="s">
        <v>1691</v>
      </c>
      <c r="H136" t="s">
        <v>1691</v>
      </c>
      <c r="J136" t="s">
        <v>308</v>
      </c>
      <c r="K136" t="s">
        <v>5354</v>
      </c>
      <c r="L136" t="s">
        <v>5178</v>
      </c>
      <c r="M136" t="s">
        <v>2648</v>
      </c>
      <c r="N136" s="24">
        <v>45365</v>
      </c>
      <c r="O136" t="str">
        <f>_xlfn.XLOOKUP(J136,'Preferred Rates'!B:B,'Preferred Rates'!B:B,FALSE)</f>
        <v>Element San Jose Milpitas</v>
      </c>
    </row>
    <row r="137" spans="1:15">
      <c r="A137" t="s">
        <v>3096</v>
      </c>
      <c r="B137" t="s">
        <v>1686</v>
      </c>
      <c r="D137" t="s">
        <v>1686</v>
      </c>
      <c r="E137" t="s">
        <v>1687</v>
      </c>
      <c r="F137" t="s">
        <v>1691</v>
      </c>
      <c r="H137" t="s">
        <v>1691</v>
      </c>
      <c r="J137" t="s">
        <v>5355</v>
      </c>
      <c r="K137" t="s">
        <v>5356</v>
      </c>
      <c r="L137" t="s">
        <v>5178</v>
      </c>
      <c r="M137" t="s">
        <v>3097</v>
      </c>
      <c r="N137" s="24">
        <v>43909</v>
      </c>
      <c r="O137" t="b">
        <f>_xlfn.XLOOKUP(J137,'Preferred Rates'!B:B,'Preferred Rates'!B:B,FALSE)</f>
        <v>0</v>
      </c>
    </row>
    <row r="138" spans="1:15">
      <c r="A138" t="s">
        <v>2530</v>
      </c>
      <c r="B138" t="s">
        <v>1686</v>
      </c>
      <c r="D138" t="s">
        <v>1686</v>
      </c>
      <c r="E138" t="s">
        <v>1687</v>
      </c>
      <c r="F138" t="s">
        <v>1691</v>
      </c>
      <c r="H138" t="s">
        <v>1691</v>
      </c>
      <c r="J138" t="s">
        <v>5357</v>
      </c>
      <c r="K138" t="s">
        <v>5358</v>
      </c>
      <c r="L138" t="s">
        <v>5178</v>
      </c>
      <c r="M138" t="s">
        <v>2531</v>
      </c>
      <c r="N138" s="24">
        <v>43909</v>
      </c>
      <c r="O138" t="b">
        <f>_xlfn.XLOOKUP(J138,'Preferred Rates'!B:B,'Preferred Rates'!B:B,FALSE)</f>
        <v>0</v>
      </c>
    </row>
    <row r="139" spans="1:15">
      <c r="A139" t="s">
        <v>2542</v>
      </c>
      <c r="B139" t="s">
        <v>1686</v>
      </c>
      <c r="D139" t="s">
        <v>1686</v>
      </c>
      <c r="E139" t="s">
        <v>1687</v>
      </c>
      <c r="F139" t="s">
        <v>1691</v>
      </c>
      <c r="H139" t="s">
        <v>1691</v>
      </c>
      <c r="J139" t="s">
        <v>2541</v>
      </c>
      <c r="K139" t="s">
        <v>5359</v>
      </c>
      <c r="L139" t="s">
        <v>5178</v>
      </c>
      <c r="M139" t="s">
        <v>2543</v>
      </c>
      <c r="N139" s="24">
        <v>44587</v>
      </c>
      <c r="O139" t="b">
        <f>_xlfn.XLOOKUP(J139,'Preferred Rates'!B:B,'Preferred Rates'!B:B,FALSE)</f>
        <v>0</v>
      </c>
    </row>
    <row r="140" spans="1:15">
      <c r="A140" t="s">
        <v>2550</v>
      </c>
      <c r="B140" t="s">
        <v>1686</v>
      </c>
      <c r="D140" t="s">
        <v>1686</v>
      </c>
      <c r="E140" t="s">
        <v>1687</v>
      </c>
      <c r="F140" t="s">
        <v>1691</v>
      </c>
      <c r="H140" t="s">
        <v>1691</v>
      </c>
      <c r="J140" t="s">
        <v>2549</v>
      </c>
      <c r="K140" t="s">
        <v>5360</v>
      </c>
      <c r="L140" t="s">
        <v>5178</v>
      </c>
      <c r="M140" t="s">
        <v>2551</v>
      </c>
      <c r="N140" s="24">
        <v>44055</v>
      </c>
      <c r="O140" t="b">
        <f>_xlfn.XLOOKUP(J140,'Preferred Rates'!B:B,'Preferred Rates'!B:B,FALSE)</f>
        <v>0</v>
      </c>
    </row>
    <row r="141" spans="1:15">
      <c r="A141" t="s">
        <v>2556</v>
      </c>
      <c r="B141" t="s">
        <v>1686</v>
      </c>
      <c r="D141" t="s">
        <v>1686</v>
      </c>
      <c r="E141" t="s">
        <v>1687</v>
      </c>
      <c r="F141" t="s">
        <v>1691</v>
      </c>
      <c r="H141" t="s">
        <v>1691</v>
      </c>
      <c r="J141" t="s">
        <v>2555</v>
      </c>
      <c r="K141" t="s">
        <v>5361</v>
      </c>
      <c r="L141" t="s">
        <v>5178</v>
      </c>
      <c r="M141" t="s">
        <v>2557</v>
      </c>
      <c r="N141" s="24">
        <v>45378</v>
      </c>
      <c r="O141" t="b">
        <f>_xlfn.XLOOKUP(J141,'Preferred Rates'!B:B,'Preferred Rates'!B:B,FALSE)</f>
        <v>0</v>
      </c>
    </row>
    <row r="142" spans="1:15">
      <c r="A142" t="s">
        <v>2562</v>
      </c>
      <c r="B142" t="s">
        <v>1686</v>
      </c>
      <c r="D142" t="s">
        <v>1686</v>
      </c>
      <c r="E142" t="s">
        <v>1687</v>
      </c>
      <c r="F142" t="s">
        <v>1691</v>
      </c>
      <c r="H142" t="s">
        <v>1691</v>
      </c>
      <c r="J142" t="s">
        <v>2561</v>
      </c>
      <c r="K142" t="s">
        <v>5362</v>
      </c>
      <c r="L142" t="s">
        <v>5178</v>
      </c>
      <c r="M142" t="s">
        <v>2563</v>
      </c>
      <c r="N142" s="24">
        <v>43909</v>
      </c>
      <c r="O142" t="b">
        <f>_xlfn.XLOOKUP(J142,'Preferred Rates'!B:B,'Preferred Rates'!B:B,FALSE)</f>
        <v>0</v>
      </c>
    </row>
    <row r="143" spans="1:15">
      <c r="A143" t="s">
        <v>2511</v>
      </c>
      <c r="B143" t="s">
        <v>1686</v>
      </c>
      <c r="D143" t="s">
        <v>1686</v>
      </c>
      <c r="E143" t="s">
        <v>1687</v>
      </c>
      <c r="F143" t="s">
        <v>1691</v>
      </c>
      <c r="H143" t="s">
        <v>1691</v>
      </c>
      <c r="J143" t="s">
        <v>264</v>
      </c>
      <c r="K143" t="s">
        <v>5363</v>
      </c>
      <c r="L143" t="s">
        <v>5178</v>
      </c>
      <c r="M143" t="s">
        <v>2512</v>
      </c>
      <c r="N143" s="24">
        <v>45365</v>
      </c>
      <c r="O143" t="str">
        <f>_xlfn.XLOOKUP(J143,'Preferred Rates'!B:B,'Preferred Rates'!B:B,FALSE)</f>
        <v>Courtyard San Francisco Larkspur Landing/Marin County</v>
      </c>
    </row>
    <row r="144" spans="1:15">
      <c r="A144" t="s">
        <v>2577</v>
      </c>
      <c r="B144" t="s">
        <v>1686</v>
      </c>
      <c r="D144" t="s">
        <v>1686</v>
      </c>
      <c r="E144" t="s">
        <v>1687</v>
      </c>
      <c r="F144" t="s">
        <v>1691</v>
      </c>
      <c r="H144" t="s">
        <v>1691</v>
      </c>
      <c r="J144" t="s">
        <v>2576</v>
      </c>
      <c r="K144" t="s">
        <v>5364</v>
      </c>
      <c r="L144" t="s">
        <v>5178</v>
      </c>
      <c r="M144" t="s">
        <v>2578</v>
      </c>
      <c r="N144" s="24">
        <v>44467</v>
      </c>
      <c r="O144" t="b">
        <f>_xlfn.XLOOKUP(J144,'Preferred Rates'!B:B,'Preferred Rates'!B:B,FALSE)</f>
        <v>0</v>
      </c>
    </row>
    <row r="145" spans="1:15">
      <c r="A145" t="s">
        <v>2582</v>
      </c>
      <c r="B145" t="s">
        <v>1686</v>
      </c>
      <c r="D145" t="s">
        <v>1686</v>
      </c>
      <c r="E145" t="s">
        <v>1687</v>
      </c>
      <c r="F145" t="s">
        <v>1691</v>
      </c>
      <c r="H145" t="s">
        <v>1691</v>
      </c>
      <c r="J145" t="s">
        <v>2581</v>
      </c>
      <c r="K145" t="s">
        <v>5365</v>
      </c>
      <c r="L145" t="s">
        <v>5178</v>
      </c>
      <c r="M145" t="s">
        <v>2583</v>
      </c>
      <c r="N145" s="24">
        <v>43909</v>
      </c>
      <c r="O145" t="b">
        <f>_xlfn.XLOOKUP(J145,'Preferred Rates'!B:B,'Preferred Rates'!B:B,FALSE)</f>
        <v>0</v>
      </c>
    </row>
    <row r="146" spans="1:15">
      <c r="A146" t="s">
        <v>2587</v>
      </c>
      <c r="B146" t="s">
        <v>1686</v>
      </c>
      <c r="D146" t="s">
        <v>1686</v>
      </c>
      <c r="E146" t="s">
        <v>1687</v>
      </c>
      <c r="F146" t="s">
        <v>1691</v>
      </c>
      <c r="H146" t="s">
        <v>1691</v>
      </c>
      <c r="J146" t="s">
        <v>2586</v>
      </c>
      <c r="K146" t="s">
        <v>5366</v>
      </c>
      <c r="L146" t="s">
        <v>5178</v>
      </c>
      <c r="M146" t="s">
        <v>2588</v>
      </c>
      <c r="N146" s="24">
        <v>44468</v>
      </c>
      <c r="O146" t="b">
        <f>_xlfn.XLOOKUP(J146,'Preferred Rates'!B:B,'Preferred Rates'!B:B,FALSE)</f>
        <v>0</v>
      </c>
    </row>
    <row r="147" spans="1:15">
      <c r="A147" t="s">
        <v>2593</v>
      </c>
      <c r="B147" t="s">
        <v>1686</v>
      </c>
      <c r="D147" t="s">
        <v>1686</v>
      </c>
      <c r="E147" t="s">
        <v>1687</v>
      </c>
      <c r="F147" t="s">
        <v>1691</v>
      </c>
      <c r="H147" t="s">
        <v>1691</v>
      </c>
      <c r="J147" t="s">
        <v>2592</v>
      </c>
      <c r="K147" t="s">
        <v>5367</v>
      </c>
      <c r="L147" t="s">
        <v>5178</v>
      </c>
      <c r="M147" t="s">
        <v>2594</v>
      </c>
      <c r="N147" s="24">
        <v>44467</v>
      </c>
      <c r="O147" t="b">
        <f>_xlfn.XLOOKUP(J147,'Preferred Rates'!B:B,'Preferred Rates'!B:B,FALSE)</f>
        <v>0</v>
      </c>
    </row>
    <row r="148" spans="1:15">
      <c r="A148" t="s">
        <v>2571</v>
      </c>
      <c r="B148" t="s">
        <v>1686</v>
      </c>
      <c r="D148" t="s">
        <v>1686</v>
      </c>
      <c r="E148" t="s">
        <v>1687</v>
      </c>
      <c r="F148" t="s">
        <v>1691</v>
      </c>
      <c r="H148" t="s">
        <v>1691</v>
      </c>
      <c r="J148" t="s">
        <v>5368</v>
      </c>
      <c r="K148" t="s">
        <v>5369</v>
      </c>
      <c r="L148" t="s">
        <v>5178</v>
      </c>
      <c r="M148" t="s">
        <v>2572</v>
      </c>
      <c r="N148" s="24">
        <v>43909</v>
      </c>
      <c r="O148" t="b">
        <f>_xlfn.XLOOKUP(J148,'Preferred Rates'!B:B,'Preferred Rates'!B:B,FALSE)</f>
        <v>0</v>
      </c>
    </row>
    <row r="149" spans="1:15">
      <c r="A149" t="s">
        <v>2605</v>
      </c>
      <c r="B149" t="s">
        <v>1686</v>
      </c>
      <c r="D149" t="s">
        <v>1686</v>
      </c>
      <c r="E149" t="s">
        <v>1687</v>
      </c>
      <c r="F149" t="s">
        <v>1691</v>
      </c>
      <c r="H149" t="s">
        <v>1691</v>
      </c>
      <c r="J149" t="s">
        <v>2604</v>
      </c>
      <c r="K149" t="s">
        <v>5370</v>
      </c>
      <c r="L149" t="s">
        <v>5178</v>
      </c>
      <c r="M149" t="s">
        <v>2606</v>
      </c>
      <c r="N149" s="24">
        <v>43909</v>
      </c>
      <c r="O149" t="b">
        <f>_xlfn.XLOOKUP(J149,'Preferred Rates'!B:B,'Preferred Rates'!B:B,FALSE)</f>
        <v>0</v>
      </c>
    </row>
    <row r="150" spans="1:15">
      <c r="A150" t="s">
        <v>5125</v>
      </c>
      <c r="B150" t="s">
        <v>1686</v>
      </c>
      <c r="D150" t="s">
        <v>1686</v>
      </c>
      <c r="E150" t="s">
        <v>1687</v>
      </c>
      <c r="F150" t="s">
        <v>1691</v>
      </c>
      <c r="H150" t="s">
        <v>1691</v>
      </c>
      <c r="J150" t="s">
        <v>754</v>
      </c>
      <c r="K150" t="s">
        <v>5371</v>
      </c>
      <c r="L150" t="s">
        <v>5178</v>
      </c>
      <c r="M150" t="s">
        <v>5126</v>
      </c>
      <c r="N150" s="24">
        <v>45365</v>
      </c>
      <c r="O150" t="str">
        <f>_xlfn.XLOOKUP(J150,'Preferred Rates'!B:B,'Preferred Rates'!B:B,FALSE)</f>
        <v>TownePlace Suites San Mateo Foster City</v>
      </c>
    </row>
    <row r="151" spans="1:15">
      <c r="A151" t="s">
        <v>2610</v>
      </c>
      <c r="B151" t="s">
        <v>1686</v>
      </c>
      <c r="D151" t="s">
        <v>1686</v>
      </c>
      <c r="E151" t="s">
        <v>1687</v>
      </c>
      <c r="F151" t="s">
        <v>1691</v>
      </c>
      <c r="H151" t="s">
        <v>1691</v>
      </c>
      <c r="J151" t="s">
        <v>936</v>
      </c>
      <c r="K151" t="s">
        <v>5372</v>
      </c>
      <c r="L151" t="s">
        <v>5178</v>
      </c>
      <c r="M151" t="s">
        <v>2611</v>
      </c>
      <c r="N151" s="24">
        <v>43909</v>
      </c>
      <c r="O151" t="b">
        <f>_xlfn.XLOOKUP(J151,'Preferred Rates'!B:B,'Preferred Rates'!B:B,FALSE)</f>
        <v>0</v>
      </c>
    </row>
    <row r="152" spans="1:15">
      <c r="A152" t="s">
        <v>3850</v>
      </c>
      <c r="B152" t="s">
        <v>1686</v>
      </c>
      <c r="D152" t="s">
        <v>1686</v>
      </c>
      <c r="E152" t="s">
        <v>1687</v>
      </c>
      <c r="F152" t="s">
        <v>1691</v>
      </c>
      <c r="H152" t="s">
        <v>1691</v>
      </c>
      <c r="J152" t="s">
        <v>5373</v>
      </c>
      <c r="K152" t="s">
        <v>5374</v>
      </c>
      <c r="L152" t="s">
        <v>5178</v>
      </c>
      <c r="M152" t="s">
        <v>3851</v>
      </c>
      <c r="N152" s="24">
        <v>43909</v>
      </c>
      <c r="O152" t="b">
        <f>_xlfn.XLOOKUP(J152,'Preferred Rates'!B:B,'Preferred Rates'!B:B,FALSE)</f>
        <v>0</v>
      </c>
    </row>
    <row r="153" spans="1:15">
      <c r="A153" t="s">
        <v>2621</v>
      </c>
      <c r="B153" t="s">
        <v>1686</v>
      </c>
      <c r="D153" t="s">
        <v>1686</v>
      </c>
      <c r="E153" t="s">
        <v>1687</v>
      </c>
      <c r="F153" t="s">
        <v>1691</v>
      </c>
      <c r="H153" t="s">
        <v>1691</v>
      </c>
      <c r="J153" t="s">
        <v>2620</v>
      </c>
      <c r="K153" t="s">
        <v>5375</v>
      </c>
      <c r="L153" t="s">
        <v>5178</v>
      </c>
      <c r="M153" t="s">
        <v>2622</v>
      </c>
      <c r="N153" s="24">
        <v>43909</v>
      </c>
      <c r="O153" t="b">
        <f>_xlfn.XLOOKUP(J153,'Preferred Rates'!B:B,'Preferred Rates'!B:B,FALSE)</f>
        <v>0</v>
      </c>
    </row>
    <row r="154" spans="1:15">
      <c r="A154" t="s">
        <v>2632</v>
      </c>
      <c r="B154" t="s">
        <v>1686</v>
      </c>
      <c r="D154" t="s">
        <v>1686</v>
      </c>
      <c r="E154" t="s">
        <v>1687</v>
      </c>
      <c r="F154" t="s">
        <v>1691</v>
      </c>
      <c r="H154" t="s">
        <v>1691</v>
      </c>
      <c r="J154" t="s">
        <v>2631</v>
      </c>
      <c r="K154" t="s">
        <v>5376</v>
      </c>
      <c r="L154" t="s">
        <v>5178</v>
      </c>
      <c r="M154" t="s">
        <v>2633</v>
      </c>
      <c r="N154" s="24">
        <v>45629</v>
      </c>
      <c r="O154" t="b">
        <f>_xlfn.XLOOKUP(J154,'Preferred Rates'!B:B,'Preferred Rates'!B:B,FALSE)</f>
        <v>0</v>
      </c>
    </row>
    <row r="155" spans="1:15">
      <c r="A155" t="s">
        <v>1735</v>
      </c>
      <c r="B155" t="s">
        <v>1686</v>
      </c>
      <c r="D155" t="s">
        <v>1686</v>
      </c>
      <c r="E155" t="s">
        <v>1687</v>
      </c>
      <c r="F155" t="s">
        <v>1691</v>
      </c>
      <c r="H155" t="s">
        <v>1691</v>
      </c>
      <c r="J155" t="s">
        <v>25</v>
      </c>
      <c r="K155" t="s">
        <v>5377</v>
      </c>
      <c r="L155" t="s">
        <v>5178</v>
      </c>
      <c r="M155" t="s">
        <v>1736</v>
      </c>
      <c r="N155" s="24">
        <v>45365</v>
      </c>
      <c r="O155" t="str">
        <f>_xlfn.XLOOKUP(J155,'Preferred Rates'!B:B,'Preferred Rates'!B:B,FALSE)</f>
        <v>Aloft Cupertino</v>
      </c>
    </row>
    <row r="156" spans="1:15">
      <c r="A156" t="s">
        <v>2643</v>
      </c>
      <c r="B156" t="s">
        <v>1686</v>
      </c>
      <c r="D156" t="s">
        <v>1686</v>
      </c>
      <c r="E156" t="s">
        <v>1687</v>
      </c>
      <c r="F156" t="s">
        <v>1691</v>
      </c>
      <c r="H156" t="s">
        <v>1691</v>
      </c>
      <c r="J156" t="s">
        <v>941</v>
      </c>
      <c r="K156" t="s">
        <v>5378</v>
      </c>
      <c r="L156" t="s">
        <v>5178</v>
      </c>
      <c r="M156" t="s">
        <v>2644</v>
      </c>
      <c r="N156" s="24">
        <v>45365</v>
      </c>
      <c r="O156" t="b">
        <f>_xlfn.XLOOKUP(J156,'Preferred Rates'!B:B,'Preferred Rates'!B:B,FALSE)</f>
        <v>0</v>
      </c>
    </row>
    <row r="157" spans="1:15">
      <c r="A157" t="s">
        <v>2645</v>
      </c>
      <c r="B157" t="s">
        <v>1686</v>
      </c>
      <c r="D157" t="s">
        <v>1686</v>
      </c>
      <c r="E157" t="s">
        <v>1687</v>
      </c>
      <c r="F157" t="s">
        <v>1691</v>
      </c>
      <c r="H157" t="s">
        <v>1691</v>
      </c>
      <c r="J157" t="s">
        <v>943</v>
      </c>
      <c r="K157" t="s">
        <v>5379</v>
      </c>
      <c r="L157" t="s">
        <v>5178</v>
      </c>
      <c r="M157" t="s">
        <v>2646</v>
      </c>
      <c r="N157" s="24">
        <v>45365</v>
      </c>
      <c r="O157" t="b">
        <f>_xlfn.XLOOKUP(J157,'Preferred Rates'!B:B,'Preferred Rates'!B:B,FALSE)</f>
        <v>0</v>
      </c>
    </row>
    <row r="158" spans="1:15">
      <c r="A158" t="s">
        <v>2649</v>
      </c>
      <c r="B158" t="s">
        <v>1686</v>
      </c>
      <c r="D158" t="s">
        <v>1686</v>
      </c>
      <c r="E158" t="s">
        <v>1687</v>
      </c>
      <c r="F158" t="s">
        <v>1691</v>
      </c>
      <c r="H158" t="s">
        <v>1691</v>
      </c>
      <c r="J158" t="s">
        <v>945</v>
      </c>
      <c r="K158" t="s">
        <v>5380</v>
      </c>
      <c r="L158" t="s">
        <v>5178</v>
      </c>
      <c r="M158" t="s">
        <v>2650</v>
      </c>
      <c r="N158" s="24">
        <v>45365</v>
      </c>
      <c r="O158" t="b">
        <f>_xlfn.XLOOKUP(J158,'Preferred Rates'!B:B,'Preferred Rates'!B:B,FALSE)</f>
        <v>0</v>
      </c>
    </row>
    <row r="159" spans="1:15">
      <c r="A159" t="s">
        <v>2652</v>
      </c>
      <c r="B159" t="s">
        <v>1686</v>
      </c>
      <c r="D159" t="s">
        <v>1686</v>
      </c>
      <c r="E159" t="s">
        <v>1687</v>
      </c>
      <c r="F159" t="s">
        <v>1691</v>
      </c>
      <c r="H159" t="s">
        <v>1691</v>
      </c>
      <c r="J159" t="s">
        <v>5381</v>
      </c>
      <c r="K159" t="s">
        <v>5382</v>
      </c>
      <c r="L159" t="s">
        <v>5178</v>
      </c>
      <c r="M159" t="s">
        <v>2653</v>
      </c>
      <c r="N159" s="24">
        <v>43909</v>
      </c>
      <c r="O159" t="b">
        <f>_xlfn.XLOOKUP(J159,'Preferred Rates'!B:B,'Preferred Rates'!B:B,FALSE)</f>
        <v>0</v>
      </c>
    </row>
    <row r="160" spans="1:15">
      <c r="A160" t="s">
        <v>2683</v>
      </c>
      <c r="B160" t="s">
        <v>1686</v>
      </c>
      <c r="D160" t="s">
        <v>1686</v>
      </c>
      <c r="E160" t="s">
        <v>1687</v>
      </c>
      <c r="F160" t="s">
        <v>1691</v>
      </c>
      <c r="H160" t="s">
        <v>1691</v>
      </c>
      <c r="J160" t="s">
        <v>949</v>
      </c>
      <c r="K160" t="s">
        <v>5383</v>
      </c>
      <c r="L160" t="s">
        <v>5178</v>
      </c>
      <c r="M160" t="s">
        <v>2684</v>
      </c>
      <c r="N160" s="24">
        <v>43909</v>
      </c>
      <c r="O160" t="b">
        <f>_xlfn.XLOOKUP(J160,'Preferred Rates'!B:B,'Preferred Rates'!B:B,FALSE)</f>
        <v>0</v>
      </c>
    </row>
    <row r="161" spans="1:15">
      <c r="A161" t="s">
        <v>2693</v>
      </c>
      <c r="B161" t="s">
        <v>1691</v>
      </c>
      <c r="D161" t="s">
        <v>1686</v>
      </c>
      <c r="E161" t="s">
        <v>1687</v>
      </c>
      <c r="F161" t="s">
        <v>1691</v>
      </c>
      <c r="H161" t="s">
        <v>1691</v>
      </c>
      <c r="J161" t="s">
        <v>5384</v>
      </c>
      <c r="K161" t="s">
        <v>5385</v>
      </c>
      <c r="L161" t="s">
        <v>5178</v>
      </c>
      <c r="M161" t="s">
        <v>2694</v>
      </c>
      <c r="N161" s="24">
        <v>44377</v>
      </c>
      <c r="O161" t="b">
        <f>_xlfn.XLOOKUP(J161,'Preferred Rates'!B:B,'Preferred Rates'!B:B,FALSE)</f>
        <v>0</v>
      </c>
    </row>
    <row r="162" spans="1:15">
      <c r="A162" t="s">
        <v>2687</v>
      </c>
      <c r="B162" t="s">
        <v>1686</v>
      </c>
      <c r="D162" t="s">
        <v>1686</v>
      </c>
      <c r="E162" t="s">
        <v>1687</v>
      </c>
      <c r="F162" t="s">
        <v>1691</v>
      </c>
      <c r="H162" t="s">
        <v>1691</v>
      </c>
      <c r="J162" t="s">
        <v>5386</v>
      </c>
      <c r="K162" t="s">
        <v>5387</v>
      </c>
      <c r="L162" t="s">
        <v>5178</v>
      </c>
      <c r="M162" t="s">
        <v>2688</v>
      </c>
      <c r="N162" s="24">
        <v>43909</v>
      </c>
      <c r="O162" t="b">
        <f>_xlfn.XLOOKUP(J162,'Preferred Rates'!B:B,'Preferred Rates'!B:B,FALSE)</f>
        <v>0</v>
      </c>
    </row>
    <row r="163" spans="1:15">
      <c r="A163" t="s">
        <v>2658</v>
      </c>
      <c r="B163" t="s">
        <v>1686</v>
      </c>
      <c r="D163" t="s">
        <v>1686</v>
      </c>
      <c r="E163" t="s">
        <v>1687</v>
      </c>
      <c r="F163" t="s">
        <v>1691</v>
      </c>
      <c r="H163" t="s">
        <v>1691</v>
      </c>
      <c r="J163" t="s">
        <v>951</v>
      </c>
      <c r="K163" t="s">
        <v>5388</v>
      </c>
      <c r="L163" t="s">
        <v>5178</v>
      </c>
      <c r="M163" t="s">
        <v>2659</v>
      </c>
      <c r="N163" s="24">
        <v>43909</v>
      </c>
      <c r="O163" t="b">
        <f>_xlfn.XLOOKUP(J163,'Preferred Rates'!B:B,'Preferred Rates'!B:B,FALSE)</f>
        <v>0</v>
      </c>
    </row>
    <row r="164" spans="1:15">
      <c r="A164" t="s">
        <v>2699</v>
      </c>
      <c r="B164" t="s">
        <v>1686</v>
      </c>
      <c r="D164" t="s">
        <v>1686</v>
      </c>
      <c r="E164" t="s">
        <v>1687</v>
      </c>
      <c r="F164" t="s">
        <v>1691</v>
      </c>
      <c r="H164" t="s">
        <v>1691</v>
      </c>
      <c r="J164" t="s">
        <v>953</v>
      </c>
      <c r="K164" t="s">
        <v>5389</v>
      </c>
      <c r="L164" t="s">
        <v>5178</v>
      </c>
      <c r="M164" t="s">
        <v>2700</v>
      </c>
      <c r="N164" s="24">
        <v>43909</v>
      </c>
      <c r="O164" t="b">
        <f>_xlfn.XLOOKUP(J164,'Preferred Rates'!B:B,'Preferred Rates'!B:B,FALSE)</f>
        <v>0</v>
      </c>
    </row>
    <row r="165" spans="1:15">
      <c r="A165" t="s">
        <v>2660</v>
      </c>
      <c r="B165" t="s">
        <v>1686</v>
      </c>
      <c r="D165" t="s">
        <v>1686</v>
      </c>
      <c r="E165" t="s">
        <v>1687</v>
      </c>
      <c r="F165" t="s">
        <v>1691</v>
      </c>
      <c r="H165" t="s">
        <v>1691</v>
      </c>
      <c r="J165" t="s">
        <v>955</v>
      </c>
      <c r="K165" t="s">
        <v>5390</v>
      </c>
      <c r="L165" t="s">
        <v>5178</v>
      </c>
      <c r="M165" t="s">
        <v>2661</v>
      </c>
      <c r="N165" s="24">
        <v>44468</v>
      </c>
      <c r="O165" t="b">
        <f>_xlfn.XLOOKUP(J165,'Preferred Rates'!B:B,'Preferred Rates'!B:B,FALSE)</f>
        <v>0</v>
      </c>
    </row>
    <row r="166" spans="1:15">
      <c r="A166" t="s">
        <v>4963</v>
      </c>
      <c r="B166" t="s">
        <v>1686</v>
      </c>
      <c r="D166" t="s">
        <v>1686</v>
      </c>
      <c r="E166" t="s">
        <v>1687</v>
      </c>
      <c r="F166" t="s">
        <v>1691</v>
      </c>
      <c r="H166" t="s">
        <v>1691</v>
      </c>
      <c r="J166" t="s">
        <v>4962</v>
      </c>
      <c r="K166" t="s">
        <v>5391</v>
      </c>
      <c r="L166" t="s">
        <v>5178</v>
      </c>
      <c r="M166" t="s">
        <v>4964</v>
      </c>
      <c r="N166" s="24">
        <v>45359</v>
      </c>
      <c r="O166" t="str">
        <f>_xlfn.XLOOKUP(J166,'Preferred Rates'!B:B,'Preferred Rates'!B:B,FALSE)</f>
        <v>Surestay Hotel By Best Western Williams</v>
      </c>
    </row>
    <row r="167" spans="1:15">
      <c r="A167" t="s">
        <v>2665</v>
      </c>
      <c r="B167" t="s">
        <v>1686</v>
      </c>
      <c r="D167" t="s">
        <v>1686</v>
      </c>
      <c r="E167" t="s">
        <v>1687</v>
      </c>
      <c r="F167" t="s">
        <v>1691</v>
      </c>
      <c r="H167" t="s">
        <v>1691</v>
      </c>
      <c r="J167" t="s">
        <v>957</v>
      </c>
      <c r="K167" t="s">
        <v>5392</v>
      </c>
      <c r="L167" t="s">
        <v>5178</v>
      </c>
      <c r="M167" t="s">
        <v>2666</v>
      </c>
      <c r="N167" s="24">
        <v>43909</v>
      </c>
      <c r="O167" t="b">
        <f>_xlfn.XLOOKUP(J167,'Preferred Rates'!B:B,'Preferred Rates'!B:B,FALSE)</f>
        <v>0</v>
      </c>
    </row>
    <row r="168" spans="1:15">
      <c r="A168" t="s">
        <v>2079</v>
      </c>
      <c r="B168" t="s">
        <v>1686</v>
      </c>
      <c r="D168" t="s">
        <v>1686</v>
      </c>
      <c r="E168" t="s">
        <v>1687</v>
      </c>
      <c r="F168" t="s">
        <v>1691</v>
      </c>
      <c r="H168" t="s">
        <v>1691</v>
      </c>
      <c r="J168" t="s">
        <v>2078</v>
      </c>
      <c r="K168" t="s">
        <v>5393</v>
      </c>
      <c r="L168" t="s">
        <v>5178</v>
      </c>
      <c r="M168" t="s">
        <v>2080</v>
      </c>
      <c r="N168" s="24">
        <v>45359</v>
      </c>
      <c r="O168" t="str">
        <f>_xlfn.XLOOKUP(J168,'Preferred Rates'!B:B,'Preferred Rates'!B:B,FALSE)</f>
        <v>Best Western Plus Truckee-tahoe Hotel</v>
      </c>
    </row>
    <row r="169" spans="1:15">
      <c r="A169" t="s">
        <v>2671</v>
      </c>
      <c r="B169" t="s">
        <v>1686</v>
      </c>
      <c r="D169" t="s">
        <v>1686</v>
      </c>
      <c r="E169" t="s">
        <v>1687</v>
      </c>
      <c r="F169" t="s">
        <v>1691</v>
      </c>
      <c r="H169" t="s">
        <v>1691</v>
      </c>
      <c r="J169" t="s">
        <v>2670</v>
      </c>
      <c r="K169" t="s">
        <v>5394</v>
      </c>
      <c r="L169" t="s">
        <v>5178</v>
      </c>
      <c r="M169" t="s">
        <v>2672</v>
      </c>
      <c r="N169" s="24">
        <v>43909</v>
      </c>
      <c r="O169" t="b">
        <f>_xlfn.XLOOKUP(J169,'Preferred Rates'!B:B,'Preferred Rates'!B:B,FALSE)</f>
        <v>0</v>
      </c>
    </row>
    <row r="170" spans="1:15">
      <c r="A170" t="s">
        <v>1887</v>
      </c>
      <c r="B170" t="s">
        <v>1686</v>
      </c>
      <c r="D170" t="s">
        <v>1686</v>
      </c>
      <c r="E170" t="s">
        <v>1687</v>
      </c>
      <c r="F170" t="s">
        <v>1691</v>
      </c>
      <c r="H170" t="s">
        <v>1691</v>
      </c>
      <c r="J170" t="s">
        <v>69</v>
      </c>
      <c r="K170" t="s">
        <v>5395</v>
      </c>
      <c r="L170" t="s">
        <v>5178</v>
      </c>
      <c r="M170" t="s">
        <v>1888</v>
      </c>
      <c r="N170" s="24">
        <v>45359</v>
      </c>
      <c r="O170" t="str">
        <f>_xlfn.XLOOKUP(J170,'Preferred Rates'!B:B,'Preferred Rates'!B:B,FALSE)</f>
        <v>Best Western Garden Inn</v>
      </c>
    </row>
    <row r="171" spans="1:15">
      <c r="A171" t="s">
        <v>1821</v>
      </c>
      <c r="B171" t="s">
        <v>1686</v>
      </c>
      <c r="D171" t="s">
        <v>1686</v>
      </c>
      <c r="E171" t="s">
        <v>1687</v>
      </c>
      <c r="F171" t="s">
        <v>1691</v>
      </c>
      <c r="H171" t="s">
        <v>1691</v>
      </c>
      <c r="J171" t="s">
        <v>43</v>
      </c>
      <c r="K171" t="s">
        <v>5396</v>
      </c>
      <c r="L171" t="s">
        <v>5178</v>
      </c>
      <c r="M171" t="s">
        <v>1822</v>
      </c>
      <c r="N171" s="24">
        <v>45359</v>
      </c>
      <c r="O171" t="str">
        <f>_xlfn.XLOOKUP(J171,'Preferred Rates'!B:B,'Preferred Rates'!B:B,FALSE)</f>
        <v>Best Western Andersen's Inn</v>
      </c>
    </row>
    <row r="172" spans="1:15">
      <c r="A172" t="s">
        <v>1918</v>
      </c>
      <c r="B172" t="s">
        <v>1686</v>
      </c>
      <c r="D172" t="s">
        <v>1686</v>
      </c>
      <c r="E172" t="s">
        <v>1687</v>
      </c>
      <c r="F172" t="s">
        <v>1691</v>
      </c>
      <c r="H172" t="s">
        <v>1691</v>
      </c>
      <c r="J172" t="s">
        <v>90</v>
      </c>
      <c r="K172" t="s">
        <v>5397</v>
      </c>
      <c r="L172" t="s">
        <v>5178</v>
      </c>
      <c r="M172" t="s">
        <v>1919</v>
      </c>
      <c r="N172" s="24">
        <v>45359</v>
      </c>
      <c r="O172" t="str">
        <f>_xlfn.XLOOKUP(J172,'Preferred Rates'!B:B,'Preferred Rates'!B:B,FALSE)</f>
        <v>Best Western Inn Santa Clara</v>
      </c>
    </row>
    <row r="173" spans="1:15">
      <c r="A173" t="s">
        <v>2059</v>
      </c>
      <c r="B173" t="s">
        <v>1686</v>
      </c>
      <c r="D173" t="s">
        <v>1686</v>
      </c>
      <c r="E173" t="s">
        <v>1687</v>
      </c>
      <c r="F173" t="s">
        <v>1691</v>
      </c>
      <c r="H173" t="s">
        <v>1691</v>
      </c>
      <c r="J173" t="s">
        <v>177</v>
      </c>
      <c r="K173" t="s">
        <v>5398</v>
      </c>
      <c r="L173" t="s">
        <v>5178</v>
      </c>
      <c r="M173" t="s">
        <v>2060</v>
      </c>
      <c r="N173" s="24">
        <v>45359</v>
      </c>
      <c r="O173" t="str">
        <f>_xlfn.XLOOKUP(J173,'Preferred Rates'!B:B,'Preferred Rates'!B:B,FALSE)</f>
        <v>Best Western Plus Royal Oak Hotel</v>
      </c>
    </row>
    <row r="174" spans="1:15">
      <c r="A174" t="s">
        <v>1926</v>
      </c>
      <c r="B174" t="s">
        <v>1686</v>
      </c>
      <c r="D174" t="s">
        <v>1686</v>
      </c>
      <c r="E174" t="s">
        <v>1687</v>
      </c>
      <c r="F174" t="s">
        <v>1691</v>
      </c>
      <c r="H174" t="s">
        <v>1691</v>
      </c>
      <c r="J174" t="s">
        <v>96</v>
      </c>
      <c r="K174" t="s">
        <v>5399</v>
      </c>
      <c r="L174" t="s">
        <v>5178</v>
      </c>
      <c r="M174" t="s">
        <v>1927</v>
      </c>
      <c r="N174" s="24">
        <v>45359</v>
      </c>
      <c r="O174" t="str">
        <f>_xlfn.XLOOKUP(J174,'Preferred Rates'!B:B,'Preferred Rates'!B:B,FALSE)</f>
        <v>Best Western Lanai Garden Inn &amp; Suites</v>
      </c>
    </row>
    <row r="175" spans="1:15">
      <c r="A175" t="s">
        <v>2704</v>
      </c>
      <c r="B175" t="s">
        <v>1686</v>
      </c>
      <c r="D175" t="s">
        <v>1686</v>
      </c>
      <c r="E175" t="s">
        <v>1687</v>
      </c>
      <c r="F175" t="s">
        <v>1691</v>
      </c>
      <c r="H175" t="s">
        <v>1691</v>
      </c>
      <c r="J175" t="s">
        <v>959</v>
      </c>
      <c r="K175" t="s">
        <v>5400</v>
      </c>
      <c r="L175" t="s">
        <v>5178</v>
      </c>
      <c r="M175" t="s">
        <v>2705</v>
      </c>
      <c r="N175" s="24">
        <v>43909</v>
      </c>
      <c r="O175" t="b">
        <f>_xlfn.XLOOKUP(J175,'Preferred Rates'!B:B,'Preferred Rates'!B:B,FALSE)</f>
        <v>0</v>
      </c>
    </row>
    <row r="176" spans="1:15">
      <c r="A176" t="s">
        <v>1944</v>
      </c>
      <c r="B176" t="s">
        <v>1686</v>
      </c>
      <c r="D176" t="s">
        <v>1686</v>
      </c>
      <c r="E176" t="s">
        <v>1687</v>
      </c>
      <c r="F176" t="s">
        <v>1691</v>
      </c>
      <c r="H176" t="s">
        <v>1691</v>
      </c>
      <c r="J176" t="s">
        <v>110</v>
      </c>
      <c r="K176" t="s">
        <v>5401</v>
      </c>
      <c r="L176" t="s">
        <v>5178</v>
      </c>
      <c r="M176" t="s">
        <v>1945</v>
      </c>
      <c r="N176" s="24">
        <v>45359</v>
      </c>
      <c r="O176" t="str">
        <f>_xlfn.XLOOKUP(J176,'Preferred Rates'!B:B,'Preferred Rates'!B:B,FALSE)</f>
        <v>Best Western Plus All Suites Inn</v>
      </c>
    </row>
    <row r="177" spans="1:15">
      <c r="A177" t="s">
        <v>1915</v>
      </c>
      <c r="B177" t="s">
        <v>1686</v>
      </c>
      <c r="D177" t="s">
        <v>1686</v>
      </c>
      <c r="E177" t="s">
        <v>1687</v>
      </c>
      <c r="F177" t="s">
        <v>1691</v>
      </c>
      <c r="H177" t="s">
        <v>1691</v>
      </c>
      <c r="J177" t="s">
        <v>85</v>
      </c>
      <c r="K177" t="s">
        <v>5402</v>
      </c>
      <c r="L177" t="s">
        <v>5178</v>
      </c>
      <c r="M177" t="s">
        <v>1916</v>
      </c>
      <c r="N177" s="24">
        <v>45359</v>
      </c>
      <c r="O177" t="str">
        <f>_xlfn.XLOOKUP(J177,'Preferred Rates'!B:B,'Preferred Rates'!B:B,FALSE)</f>
        <v>Best Western Inn</v>
      </c>
    </row>
    <row r="178" spans="1:15">
      <c r="A178" t="s">
        <v>4976</v>
      </c>
      <c r="B178" t="s">
        <v>1686</v>
      </c>
      <c r="D178" t="s">
        <v>1686</v>
      </c>
      <c r="E178" t="s">
        <v>1687</v>
      </c>
      <c r="F178" t="s">
        <v>1691</v>
      </c>
      <c r="H178" t="s">
        <v>1691</v>
      </c>
      <c r="J178" t="s">
        <v>4975</v>
      </c>
      <c r="K178" t="s">
        <v>5403</v>
      </c>
      <c r="L178" t="s">
        <v>5178</v>
      </c>
      <c r="M178" t="s">
        <v>4977</v>
      </c>
      <c r="N178" s="24">
        <v>45359</v>
      </c>
      <c r="O178" t="str">
        <f>_xlfn.XLOOKUP(J178,'Preferred Rates'!B:B,'Preferred Rates'!B:B,FALSE)</f>
        <v>Surestay Plus Hotel By Best Western Rocklin</v>
      </c>
    </row>
    <row r="179" spans="1:15">
      <c r="A179" t="s">
        <v>2677</v>
      </c>
      <c r="B179" t="s">
        <v>1686</v>
      </c>
      <c r="D179" t="s">
        <v>1686</v>
      </c>
      <c r="E179" t="s">
        <v>1687</v>
      </c>
      <c r="F179" t="s">
        <v>1691</v>
      </c>
      <c r="H179" t="s">
        <v>1691</v>
      </c>
      <c r="J179" t="s">
        <v>2676</v>
      </c>
      <c r="K179" t="s">
        <v>5404</v>
      </c>
      <c r="L179" t="s">
        <v>5178</v>
      </c>
      <c r="M179" t="s">
        <v>2678</v>
      </c>
      <c r="N179" s="24">
        <v>43909</v>
      </c>
      <c r="O179" t="b">
        <f>_xlfn.XLOOKUP(J179,'Preferred Rates'!B:B,'Preferred Rates'!B:B,FALSE)</f>
        <v>0</v>
      </c>
    </row>
    <row r="180" spans="1:15">
      <c r="A180" t="s">
        <v>2707</v>
      </c>
      <c r="B180" t="s">
        <v>1686</v>
      </c>
      <c r="D180" t="s">
        <v>1686</v>
      </c>
      <c r="E180" t="s">
        <v>1687</v>
      </c>
      <c r="F180" t="s">
        <v>1691</v>
      </c>
      <c r="H180" t="s">
        <v>1691</v>
      </c>
      <c r="J180" t="s">
        <v>2706</v>
      </c>
      <c r="K180" t="s">
        <v>5405</v>
      </c>
      <c r="L180" t="s">
        <v>5178</v>
      </c>
      <c r="M180" t="s">
        <v>2708</v>
      </c>
      <c r="N180" s="24">
        <v>43909</v>
      </c>
      <c r="O180" t="b">
        <f>_xlfn.XLOOKUP(J180,'Preferred Rates'!B:B,'Preferred Rates'!B:B,FALSE)</f>
        <v>0</v>
      </c>
    </row>
    <row r="181" spans="1:15">
      <c r="A181" t="s">
        <v>2748</v>
      </c>
      <c r="B181" t="s">
        <v>1686</v>
      </c>
      <c r="D181" t="s">
        <v>1686</v>
      </c>
      <c r="E181" t="s">
        <v>1687</v>
      </c>
      <c r="F181" t="s">
        <v>1691</v>
      </c>
      <c r="H181" t="s">
        <v>1691</v>
      </c>
      <c r="J181" t="s">
        <v>5406</v>
      </c>
      <c r="K181" t="s">
        <v>5407</v>
      </c>
      <c r="L181" t="s">
        <v>5178</v>
      </c>
      <c r="M181" t="s">
        <v>2749</v>
      </c>
      <c r="N181" s="24">
        <v>43909</v>
      </c>
      <c r="O181" t="b">
        <f>_xlfn.XLOOKUP(J181,'Preferred Rates'!B:B,'Preferred Rates'!B:B,FALSE)</f>
        <v>0</v>
      </c>
    </row>
    <row r="182" spans="1:15">
      <c r="A182" t="s">
        <v>1851</v>
      </c>
      <c r="B182" t="s">
        <v>1686</v>
      </c>
      <c r="D182" t="s">
        <v>1686</v>
      </c>
      <c r="E182" t="s">
        <v>1687</v>
      </c>
      <c r="F182" t="s">
        <v>1691</v>
      </c>
      <c r="H182" t="s">
        <v>1691</v>
      </c>
      <c r="J182" t="s">
        <v>55</v>
      </c>
      <c r="K182" t="s">
        <v>5408</v>
      </c>
      <c r="L182" t="s">
        <v>5178</v>
      </c>
      <c r="M182" t="s">
        <v>1852</v>
      </c>
      <c r="N182" s="24">
        <v>45359</v>
      </c>
      <c r="O182" t="str">
        <f>_xlfn.XLOOKUP(J182,'Preferred Rates'!B:B,'Preferred Rates'!B:B,FALSE)</f>
        <v>Best Western Capital City Inn</v>
      </c>
    </row>
    <row r="183" spans="1:15">
      <c r="A183" t="s">
        <v>2832</v>
      </c>
      <c r="B183" t="s">
        <v>1686</v>
      </c>
      <c r="D183" t="s">
        <v>1686</v>
      </c>
      <c r="E183" t="s">
        <v>1687</v>
      </c>
      <c r="F183" t="s">
        <v>1691</v>
      </c>
      <c r="H183" t="s">
        <v>1691</v>
      </c>
      <c r="J183" t="s">
        <v>5409</v>
      </c>
      <c r="K183" t="s">
        <v>5410</v>
      </c>
      <c r="L183" t="s">
        <v>5178</v>
      </c>
      <c r="M183" t="s">
        <v>2833</v>
      </c>
      <c r="N183" s="24">
        <v>43909</v>
      </c>
      <c r="O183" t="b">
        <f>_xlfn.XLOOKUP(J183,'Preferred Rates'!B:B,'Preferred Rates'!B:B,FALSE)</f>
        <v>0</v>
      </c>
    </row>
    <row r="184" spans="1:15">
      <c r="A184" t="s">
        <v>2793</v>
      </c>
      <c r="B184" t="s">
        <v>1686</v>
      </c>
      <c r="D184" t="s">
        <v>1686</v>
      </c>
      <c r="E184" t="s">
        <v>1687</v>
      </c>
      <c r="F184" t="s">
        <v>1691</v>
      </c>
      <c r="H184" t="s">
        <v>1691</v>
      </c>
      <c r="J184" t="s">
        <v>2792</v>
      </c>
      <c r="K184" t="s">
        <v>5411</v>
      </c>
      <c r="L184" t="s">
        <v>5178</v>
      </c>
      <c r="M184" t="s">
        <v>2794</v>
      </c>
      <c r="N184" s="24">
        <v>44573</v>
      </c>
      <c r="O184" t="b">
        <f>_xlfn.XLOOKUP(J184,'Preferred Rates'!B:B,'Preferred Rates'!B:B,FALSE)</f>
        <v>0</v>
      </c>
    </row>
    <row r="185" spans="1:15">
      <c r="A185" t="s">
        <v>1954</v>
      </c>
      <c r="B185" t="s">
        <v>1686</v>
      </c>
      <c r="D185" t="s">
        <v>1686</v>
      </c>
      <c r="E185" t="s">
        <v>1687</v>
      </c>
      <c r="F185" t="s">
        <v>1691</v>
      </c>
      <c r="H185" t="s">
        <v>1691</v>
      </c>
      <c r="J185" t="s">
        <v>122</v>
      </c>
      <c r="K185" t="s">
        <v>5412</v>
      </c>
      <c r="L185" t="s">
        <v>5178</v>
      </c>
      <c r="M185" t="s">
        <v>1955</v>
      </c>
      <c r="N185" s="24">
        <v>45359</v>
      </c>
      <c r="O185" t="str">
        <f>_xlfn.XLOOKUP(J185,'Preferred Rates'!B:B,'Preferred Rates'!B:B,FALSE)</f>
        <v>Best Western Plus Black Oak</v>
      </c>
    </row>
    <row r="186" spans="1:15">
      <c r="A186" t="s">
        <v>1949</v>
      </c>
      <c r="B186" t="s">
        <v>1686</v>
      </c>
      <c r="D186" t="s">
        <v>1686</v>
      </c>
      <c r="E186" t="s">
        <v>1687</v>
      </c>
      <c r="F186" t="s">
        <v>1691</v>
      </c>
      <c r="H186" t="s">
        <v>1691</v>
      </c>
      <c r="J186" t="s">
        <v>116</v>
      </c>
      <c r="K186" t="s">
        <v>5413</v>
      </c>
      <c r="L186" t="s">
        <v>5178</v>
      </c>
      <c r="M186" t="s">
        <v>1950</v>
      </c>
      <c r="N186" s="24">
        <v>45359</v>
      </c>
      <c r="O186" t="str">
        <f>_xlfn.XLOOKUP(J186,'Preferred Rates'!B:B,'Preferred Rates'!B:B,FALSE)</f>
        <v>Best Western Plus Bayside Hotel</v>
      </c>
    </row>
    <row r="187" spans="1:15">
      <c r="A187" t="s">
        <v>2710</v>
      </c>
      <c r="B187" t="s">
        <v>1686</v>
      </c>
      <c r="D187" t="s">
        <v>1686</v>
      </c>
      <c r="E187" t="s">
        <v>1687</v>
      </c>
      <c r="F187" t="s">
        <v>1691</v>
      </c>
      <c r="H187" t="s">
        <v>1691</v>
      </c>
      <c r="J187" t="s">
        <v>5414</v>
      </c>
      <c r="K187" t="s">
        <v>5415</v>
      </c>
      <c r="L187" t="s">
        <v>5178</v>
      </c>
      <c r="M187" t="s">
        <v>2711</v>
      </c>
      <c r="N187" s="24">
        <v>43909</v>
      </c>
      <c r="O187" t="b">
        <f>_xlfn.XLOOKUP(J187,'Preferred Rates'!B:B,'Preferred Rates'!B:B,FALSE)</f>
        <v>0</v>
      </c>
    </row>
    <row r="188" spans="1:15">
      <c r="A188" t="s">
        <v>2056</v>
      </c>
      <c r="B188" t="s">
        <v>1686</v>
      </c>
      <c r="D188" t="s">
        <v>1686</v>
      </c>
      <c r="E188" t="s">
        <v>1687</v>
      </c>
      <c r="F188" t="s">
        <v>1691</v>
      </c>
      <c r="H188" t="s">
        <v>1691</v>
      </c>
      <c r="J188" t="s">
        <v>174</v>
      </c>
      <c r="K188" t="s">
        <v>5416</v>
      </c>
      <c r="L188" t="s">
        <v>5178</v>
      </c>
      <c r="M188" t="s">
        <v>2057</v>
      </c>
      <c r="N188" s="24">
        <v>45359</v>
      </c>
      <c r="O188" t="str">
        <f>_xlfn.XLOOKUP(J188,'Preferred Rates'!B:B,'Preferred Rates'!B:B,FALSE)</f>
        <v>Best Western Plus Rama Inn &amp; Suites</v>
      </c>
    </row>
    <row r="189" spans="1:15">
      <c r="A189" t="s">
        <v>1864</v>
      </c>
      <c r="B189" t="s">
        <v>1686</v>
      </c>
      <c r="D189" t="s">
        <v>1686</v>
      </c>
      <c r="E189" t="s">
        <v>1687</v>
      </c>
      <c r="F189" t="s">
        <v>1691</v>
      </c>
      <c r="H189" t="s">
        <v>1691</v>
      </c>
      <c r="J189" t="s">
        <v>60</v>
      </c>
      <c r="K189" t="s">
        <v>5417</v>
      </c>
      <c r="L189" t="s">
        <v>5178</v>
      </c>
      <c r="M189" t="s">
        <v>1865</v>
      </c>
      <c r="N189" s="24">
        <v>45359</v>
      </c>
      <c r="O189" t="str">
        <f>_xlfn.XLOOKUP(J189,'Preferred Rates'!B:B,'Preferred Rates'!B:B,FALSE)</f>
        <v>Best Western Colorado River Inn</v>
      </c>
    </row>
    <row r="190" spans="1:15">
      <c r="A190" t="s">
        <v>4967</v>
      </c>
      <c r="B190" t="s">
        <v>1686</v>
      </c>
      <c r="D190" t="s">
        <v>1686</v>
      </c>
      <c r="E190" t="s">
        <v>1687</v>
      </c>
      <c r="F190" t="s">
        <v>1691</v>
      </c>
      <c r="H190" t="s">
        <v>1691</v>
      </c>
      <c r="J190" t="s">
        <v>4966</v>
      </c>
      <c r="K190" t="s">
        <v>5418</v>
      </c>
      <c r="L190" t="s">
        <v>5178</v>
      </c>
      <c r="M190" t="s">
        <v>4968</v>
      </c>
      <c r="N190" s="24">
        <v>45359</v>
      </c>
      <c r="O190" t="str">
        <f>_xlfn.XLOOKUP(J190,'Preferred Rates'!B:B,'Preferred Rates'!B:B,FALSE)</f>
        <v>Surestay Plus Hotel By Best Western Mountain View</v>
      </c>
    </row>
    <row r="191" spans="1:15">
      <c r="A191" t="s">
        <v>2073</v>
      </c>
      <c r="B191" t="s">
        <v>1686</v>
      </c>
      <c r="D191" t="s">
        <v>1686</v>
      </c>
      <c r="E191" t="s">
        <v>1687</v>
      </c>
      <c r="F191" t="s">
        <v>1691</v>
      </c>
      <c r="H191" t="s">
        <v>1691</v>
      </c>
      <c r="J191" t="s">
        <v>180</v>
      </c>
      <c r="K191" t="s">
        <v>5419</v>
      </c>
      <c r="L191" t="s">
        <v>5178</v>
      </c>
      <c r="M191" t="s">
        <v>2074</v>
      </c>
      <c r="N191" s="24">
        <v>45359</v>
      </c>
      <c r="O191" t="str">
        <f>_xlfn.XLOOKUP(J191,'Preferred Rates'!B:B,'Preferred Rates'!B:B,FALSE)</f>
        <v>Best Western Plus Tree House</v>
      </c>
    </row>
    <row r="192" spans="1:15">
      <c r="A192" t="s">
        <v>2752</v>
      </c>
      <c r="B192" t="s">
        <v>1686</v>
      </c>
      <c r="D192" t="s">
        <v>1686</v>
      </c>
      <c r="E192" t="s">
        <v>1687</v>
      </c>
      <c r="F192" t="s">
        <v>1691</v>
      </c>
      <c r="H192" t="s">
        <v>1691</v>
      </c>
      <c r="J192" t="s">
        <v>5420</v>
      </c>
      <c r="K192" t="s">
        <v>5421</v>
      </c>
      <c r="L192" t="s">
        <v>5178</v>
      </c>
      <c r="M192" t="s">
        <v>2753</v>
      </c>
      <c r="N192" s="24">
        <v>43909</v>
      </c>
      <c r="O192" t="b">
        <f>_xlfn.XLOOKUP(J192,'Preferred Rates'!B:B,'Preferred Rates'!B:B,FALSE)</f>
        <v>0</v>
      </c>
    </row>
    <row r="193" spans="1:15">
      <c r="A193" t="s">
        <v>1815</v>
      </c>
      <c r="B193" t="s">
        <v>1686</v>
      </c>
      <c r="D193" t="s">
        <v>1686</v>
      </c>
      <c r="E193" t="s">
        <v>1687</v>
      </c>
      <c r="F193" t="s">
        <v>1691</v>
      </c>
      <c r="H193" t="s">
        <v>1691</v>
      </c>
      <c r="J193" t="s">
        <v>40</v>
      </c>
      <c r="K193" t="s">
        <v>5422</v>
      </c>
      <c r="L193" t="s">
        <v>5178</v>
      </c>
      <c r="M193" t="s">
        <v>1816</v>
      </c>
      <c r="N193" s="24">
        <v>45359</v>
      </c>
      <c r="O193" t="str">
        <f>_xlfn.XLOOKUP(J193,'Preferred Rates'!B:B,'Preferred Rates'!B:B,FALSE)</f>
        <v>Best Western Amador Inn</v>
      </c>
    </row>
    <row r="194" spans="1:15">
      <c r="A194" t="s">
        <v>1988</v>
      </c>
      <c r="B194" t="s">
        <v>1686</v>
      </c>
      <c r="D194" t="s">
        <v>1686</v>
      </c>
      <c r="E194" t="s">
        <v>1687</v>
      </c>
      <c r="F194" t="s">
        <v>1691</v>
      </c>
      <c r="H194" t="s">
        <v>1691</v>
      </c>
      <c r="J194" t="s">
        <v>142</v>
      </c>
      <c r="K194" t="s">
        <v>5423</v>
      </c>
      <c r="L194" t="s">
        <v>5178</v>
      </c>
      <c r="M194" t="s">
        <v>1989</v>
      </c>
      <c r="N194" s="24">
        <v>45359</v>
      </c>
      <c r="O194" t="str">
        <f>_xlfn.XLOOKUP(J194,'Preferred Rates'!B:B,'Preferred Rates'!B:B,FALSE)</f>
        <v>Best Western Plus Fresno Airport Hotel</v>
      </c>
    </row>
    <row r="195" spans="1:15">
      <c r="A195" t="s">
        <v>2716</v>
      </c>
      <c r="B195" t="s">
        <v>1686</v>
      </c>
      <c r="D195" t="s">
        <v>1686</v>
      </c>
      <c r="E195" t="s">
        <v>1687</v>
      </c>
      <c r="F195" t="s">
        <v>1691</v>
      </c>
      <c r="H195" t="s">
        <v>1691</v>
      </c>
      <c r="J195" t="s">
        <v>5424</v>
      </c>
      <c r="K195" t="s">
        <v>5425</v>
      </c>
      <c r="L195" t="s">
        <v>5178</v>
      </c>
      <c r="M195" t="s">
        <v>2717</v>
      </c>
      <c r="N195" s="24">
        <v>43909</v>
      </c>
      <c r="O195" t="b">
        <f>_xlfn.XLOOKUP(J195,'Preferred Rates'!B:B,'Preferred Rates'!B:B,FALSE)</f>
        <v>0</v>
      </c>
    </row>
    <row r="196" spans="1:15">
      <c r="A196" t="s">
        <v>1877</v>
      </c>
      <c r="B196" t="s">
        <v>1686</v>
      </c>
      <c r="D196" t="s">
        <v>1686</v>
      </c>
      <c r="E196" t="s">
        <v>1687</v>
      </c>
      <c r="F196" t="s">
        <v>1691</v>
      </c>
      <c r="H196" t="s">
        <v>1691</v>
      </c>
      <c r="J196" t="s">
        <v>66</v>
      </c>
      <c r="K196" t="s">
        <v>5426</v>
      </c>
      <c r="L196" t="s">
        <v>5178</v>
      </c>
      <c r="M196" t="s">
        <v>1878</v>
      </c>
      <c r="N196" s="24">
        <v>45359</v>
      </c>
      <c r="O196" t="str">
        <f>_xlfn.XLOOKUP(J196,'Preferred Rates'!B:B,'Preferred Rates'!B:B,FALSE)</f>
        <v>Best Western Country Inn</v>
      </c>
    </row>
    <row r="197" spans="1:15">
      <c r="A197" t="s">
        <v>1841</v>
      </c>
      <c r="B197" t="s">
        <v>1686</v>
      </c>
      <c r="D197" t="s">
        <v>1686</v>
      </c>
      <c r="E197" t="s">
        <v>1687</v>
      </c>
      <c r="F197" t="s">
        <v>1691</v>
      </c>
      <c r="H197" t="s">
        <v>1691</v>
      </c>
      <c r="J197" t="s">
        <v>46</v>
      </c>
      <c r="K197" t="s">
        <v>5427</v>
      </c>
      <c r="L197" t="s">
        <v>5178</v>
      </c>
      <c r="M197" t="s">
        <v>1842</v>
      </c>
      <c r="N197" s="24">
        <v>45359</v>
      </c>
      <c r="O197" t="str">
        <f>_xlfn.XLOOKUP(J197,'Preferred Rates'!B:B,'Preferred Rates'!B:B,FALSE)</f>
        <v>Best Western Big Country Inn</v>
      </c>
    </row>
    <row r="198" spans="1:15">
      <c r="A198" t="s">
        <v>1965</v>
      </c>
      <c r="B198" t="s">
        <v>1686</v>
      </c>
      <c r="D198" t="s">
        <v>1686</v>
      </c>
      <c r="E198" t="s">
        <v>1687</v>
      </c>
      <c r="F198" t="s">
        <v>1691</v>
      </c>
      <c r="H198" t="s">
        <v>1691</v>
      </c>
      <c r="J198" t="s">
        <v>125</v>
      </c>
      <c r="K198" t="s">
        <v>5428</v>
      </c>
      <c r="L198" t="s">
        <v>5178</v>
      </c>
      <c r="M198" t="s">
        <v>1966</v>
      </c>
      <c r="N198" s="24">
        <v>45359</v>
      </c>
      <c r="O198" t="str">
        <f>_xlfn.XLOOKUP(J198,'Preferred Rates'!B:B,'Preferred Rates'!B:B,FALSE)</f>
        <v>Best Western Plus Capitola By-the-sea Inn &amp; Suites</v>
      </c>
    </row>
    <row r="199" spans="1:15">
      <c r="A199" t="s">
        <v>1845</v>
      </c>
      <c r="B199" t="s">
        <v>1686</v>
      </c>
      <c r="D199" t="s">
        <v>1686</v>
      </c>
      <c r="E199" t="s">
        <v>1687</v>
      </c>
      <c r="F199" t="s">
        <v>1691</v>
      </c>
      <c r="H199" t="s">
        <v>1691</v>
      </c>
      <c r="J199" t="s">
        <v>52</v>
      </c>
      <c r="K199" t="s">
        <v>5429</v>
      </c>
      <c r="L199" t="s">
        <v>5178</v>
      </c>
      <c r="M199" t="s">
        <v>1846</v>
      </c>
      <c r="N199" s="24">
        <v>45359</v>
      </c>
      <c r="O199" t="str">
        <f>_xlfn.XLOOKUP(J199,'Preferred Rates'!B:B,'Preferred Rates'!B:B,FALSE)</f>
        <v>Best Western Blythe</v>
      </c>
    </row>
    <row r="200" spans="1:15">
      <c r="A200" t="s">
        <v>2036</v>
      </c>
      <c r="B200" t="s">
        <v>1686</v>
      </c>
      <c r="D200" t="s">
        <v>1686</v>
      </c>
      <c r="E200" t="s">
        <v>1687</v>
      </c>
      <c r="F200" t="s">
        <v>1691</v>
      </c>
      <c r="H200" t="s">
        <v>1691</v>
      </c>
      <c r="J200" t="s">
        <v>159</v>
      </c>
      <c r="K200" t="s">
        <v>5430</v>
      </c>
      <c r="L200" t="s">
        <v>5178</v>
      </c>
      <c r="M200" t="s">
        <v>2037</v>
      </c>
      <c r="N200" s="24">
        <v>45359</v>
      </c>
      <c r="O200" t="str">
        <f>_xlfn.XLOOKUP(J200,'Preferred Rates'!B:B,'Preferred Rates'!B:B,FALSE)</f>
        <v>Best Western Plus New Barstow Inn &amp; Suites</v>
      </c>
    </row>
    <row r="201" spans="1:15">
      <c r="A201" t="s">
        <v>1904</v>
      </c>
      <c r="B201" t="s">
        <v>1686</v>
      </c>
      <c r="D201" t="s">
        <v>1686</v>
      </c>
      <c r="E201" t="s">
        <v>1687</v>
      </c>
      <c r="F201" t="s">
        <v>1691</v>
      </c>
      <c r="H201" t="s">
        <v>1691</v>
      </c>
      <c r="J201" t="s">
        <v>74</v>
      </c>
      <c r="K201" t="s">
        <v>5431</v>
      </c>
      <c r="L201" t="s">
        <v>5178</v>
      </c>
      <c r="M201" t="s">
        <v>1905</v>
      </c>
      <c r="N201" s="24">
        <v>45359</v>
      </c>
      <c r="O201" t="str">
        <f>_xlfn.XLOOKUP(J201,'Preferred Rates'!B:B,'Preferred Rates'!B:B,FALSE)</f>
        <v>Best Western Heritage Inn</v>
      </c>
    </row>
    <row r="202" spans="1:15">
      <c r="A202" t="s">
        <v>2757</v>
      </c>
      <c r="B202" t="s">
        <v>1686</v>
      </c>
      <c r="D202" t="s">
        <v>1686</v>
      </c>
      <c r="E202" t="s">
        <v>1687</v>
      </c>
      <c r="F202" t="s">
        <v>1691</v>
      </c>
      <c r="H202" t="s">
        <v>1691</v>
      </c>
      <c r="J202" t="s">
        <v>5432</v>
      </c>
      <c r="K202" t="s">
        <v>5433</v>
      </c>
      <c r="L202" t="s">
        <v>5178</v>
      </c>
      <c r="M202" t="s">
        <v>2758</v>
      </c>
      <c r="N202" s="24">
        <v>43909</v>
      </c>
      <c r="O202" t="b">
        <f>_xlfn.XLOOKUP(J202,'Preferred Rates'!B:B,'Preferred Rates'!B:B,FALSE)</f>
        <v>0</v>
      </c>
    </row>
    <row r="203" spans="1:15">
      <c r="A203" t="s">
        <v>1859</v>
      </c>
      <c r="B203" t="s">
        <v>1686</v>
      </c>
      <c r="D203" t="s">
        <v>1686</v>
      </c>
      <c r="E203" t="s">
        <v>1687</v>
      </c>
      <c r="F203" t="s">
        <v>1691</v>
      </c>
      <c r="H203" t="s">
        <v>1691</v>
      </c>
      <c r="J203" t="s">
        <v>57</v>
      </c>
      <c r="K203" t="s">
        <v>5434</v>
      </c>
      <c r="L203" t="s">
        <v>5178</v>
      </c>
      <c r="M203" t="s">
        <v>1860</v>
      </c>
      <c r="N203" s="24">
        <v>45359</v>
      </c>
      <c r="O203" t="str">
        <f>_xlfn.XLOOKUP(J203,'Preferred Rates'!B:B,'Preferred Rates'!B:B,FALSE)</f>
        <v>Best Western Cedar Inn &amp; Suites</v>
      </c>
    </row>
    <row r="204" spans="1:15">
      <c r="A204" t="s">
        <v>2762</v>
      </c>
      <c r="B204" t="s">
        <v>1686</v>
      </c>
      <c r="D204" t="s">
        <v>1686</v>
      </c>
      <c r="E204" t="s">
        <v>1687</v>
      </c>
      <c r="F204" t="s">
        <v>1691</v>
      </c>
      <c r="H204" t="s">
        <v>1691</v>
      </c>
      <c r="J204" t="s">
        <v>5435</v>
      </c>
      <c r="K204" t="s">
        <v>5436</v>
      </c>
      <c r="L204" t="s">
        <v>5178</v>
      </c>
      <c r="M204" t="s">
        <v>2763</v>
      </c>
      <c r="N204" s="24">
        <v>43909</v>
      </c>
      <c r="O204" t="b">
        <f>_xlfn.XLOOKUP(J204,'Preferred Rates'!B:B,'Preferred Rates'!B:B,FALSE)</f>
        <v>0</v>
      </c>
    </row>
    <row r="205" spans="1:15">
      <c r="A205" t="s">
        <v>2721</v>
      </c>
      <c r="B205" t="s">
        <v>1686</v>
      </c>
      <c r="D205" t="s">
        <v>1686</v>
      </c>
      <c r="E205" t="s">
        <v>1687</v>
      </c>
      <c r="F205" t="s">
        <v>1691</v>
      </c>
      <c r="H205" t="s">
        <v>1691</v>
      </c>
      <c r="J205" t="s">
        <v>5437</v>
      </c>
      <c r="K205" t="s">
        <v>5438</v>
      </c>
      <c r="L205" t="s">
        <v>5178</v>
      </c>
      <c r="M205" t="s">
        <v>2722</v>
      </c>
      <c r="N205" s="24">
        <v>43909</v>
      </c>
      <c r="O205" t="b">
        <f>_xlfn.XLOOKUP(J205,'Preferred Rates'!B:B,'Preferred Rates'!B:B,FALSE)</f>
        <v>0</v>
      </c>
    </row>
    <row r="206" spans="1:15">
      <c r="A206" t="s">
        <v>2767</v>
      </c>
      <c r="B206" t="s">
        <v>1686</v>
      </c>
      <c r="D206" t="s">
        <v>1686</v>
      </c>
      <c r="E206" t="s">
        <v>1687</v>
      </c>
      <c r="F206" t="s">
        <v>1691</v>
      </c>
      <c r="H206" t="s">
        <v>1691</v>
      </c>
      <c r="J206" t="s">
        <v>5439</v>
      </c>
      <c r="K206" t="s">
        <v>5440</v>
      </c>
      <c r="L206" t="s">
        <v>5178</v>
      </c>
      <c r="M206" t="s">
        <v>2768</v>
      </c>
      <c r="N206" s="24">
        <v>43909</v>
      </c>
      <c r="O206" t="b">
        <f>_xlfn.XLOOKUP(J206,'Preferred Rates'!B:B,'Preferred Rates'!B:B,FALSE)</f>
        <v>0</v>
      </c>
    </row>
    <row r="207" spans="1:15">
      <c r="A207" t="s">
        <v>2772</v>
      </c>
      <c r="B207" t="s">
        <v>1686</v>
      </c>
      <c r="D207" t="s">
        <v>1686</v>
      </c>
      <c r="E207" t="s">
        <v>1687</v>
      </c>
      <c r="F207" t="s">
        <v>1691</v>
      </c>
      <c r="H207" t="s">
        <v>1691</v>
      </c>
      <c r="J207" t="s">
        <v>5441</v>
      </c>
      <c r="K207" t="s">
        <v>5442</v>
      </c>
      <c r="L207" t="s">
        <v>5178</v>
      </c>
      <c r="M207" t="s">
        <v>2773</v>
      </c>
      <c r="N207" s="24">
        <v>43909</v>
      </c>
      <c r="O207" t="b">
        <f>_xlfn.XLOOKUP(J207,'Preferred Rates'!B:B,'Preferred Rates'!B:B,FALSE)</f>
        <v>0</v>
      </c>
    </row>
    <row r="208" spans="1:15">
      <c r="A208" t="s">
        <v>2777</v>
      </c>
      <c r="B208" t="s">
        <v>1686</v>
      </c>
      <c r="D208" t="s">
        <v>1686</v>
      </c>
      <c r="E208" t="s">
        <v>1687</v>
      </c>
      <c r="F208" t="s">
        <v>1691</v>
      </c>
      <c r="H208" t="s">
        <v>1691</v>
      </c>
      <c r="J208" t="s">
        <v>5443</v>
      </c>
      <c r="K208" t="s">
        <v>5444</v>
      </c>
      <c r="L208" t="s">
        <v>5178</v>
      </c>
      <c r="M208" t="s">
        <v>2778</v>
      </c>
      <c r="N208" s="24">
        <v>43909</v>
      </c>
      <c r="O208" t="b">
        <f>_xlfn.XLOOKUP(J208,'Preferred Rates'!B:B,'Preferred Rates'!B:B,FALSE)</f>
        <v>0</v>
      </c>
    </row>
    <row r="209" spans="1:15">
      <c r="A209" t="s">
        <v>2782</v>
      </c>
      <c r="B209" t="s">
        <v>1686</v>
      </c>
      <c r="D209" t="s">
        <v>1686</v>
      </c>
      <c r="E209" t="s">
        <v>1687</v>
      </c>
      <c r="F209" t="s">
        <v>1691</v>
      </c>
      <c r="H209" t="s">
        <v>1691</v>
      </c>
      <c r="J209" t="s">
        <v>5445</v>
      </c>
      <c r="K209" t="s">
        <v>5446</v>
      </c>
      <c r="L209" t="s">
        <v>5178</v>
      </c>
      <c r="M209" t="s">
        <v>2783</v>
      </c>
      <c r="N209" s="24">
        <v>43909</v>
      </c>
      <c r="O209" t="b">
        <f>_xlfn.XLOOKUP(J209,'Preferred Rates'!B:B,'Preferred Rates'!B:B,FALSE)</f>
        <v>0</v>
      </c>
    </row>
    <row r="210" spans="1:15">
      <c r="A210" t="s">
        <v>2787</v>
      </c>
      <c r="B210" t="s">
        <v>1686</v>
      </c>
      <c r="D210" t="s">
        <v>1686</v>
      </c>
      <c r="E210" t="s">
        <v>1687</v>
      </c>
      <c r="F210" t="s">
        <v>1691</v>
      </c>
      <c r="H210" t="s">
        <v>1691</v>
      </c>
      <c r="J210" t="s">
        <v>5447</v>
      </c>
      <c r="K210" t="s">
        <v>5448</v>
      </c>
      <c r="L210" t="s">
        <v>5178</v>
      </c>
      <c r="M210" t="s">
        <v>2788</v>
      </c>
      <c r="N210" s="24">
        <v>43909</v>
      </c>
      <c r="O210" t="b">
        <f>_xlfn.XLOOKUP(J210,'Preferred Rates'!B:B,'Preferred Rates'!B:B,FALSE)</f>
        <v>0</v>
      </c>
    </row>
    <row r="211" spans="1:15">
      <c r="A211" t="s">
        <v>5153</v>
      </c>
      <c r="B211" t="s">
        <v>1686</v>
      </c>
      <c r="D211" t="s">
        <v>1686</v>
      </c>
      <c r="E211" t="s">
        <v>1687</v>
      </c>
      <c r="F211" t="s">
        <v>1691</v>
      </c>
      <c r="H211" t="s">
        <v>1691</v>
      </c>
      <c r="J211" t="s">
        <v>5449</v>
      </c>
      <c r="K211" t="s">
        <v>5450</v>
      </c>
      <c r="L211" t="s">
        <v>5178</v>
      </c>
      <c r="M211" t="s">
        <v>5154</v>
      </c>
      <c r="N211" s="24">
        <v>45211</v>
      </c>
      <c r="O211" t="str">
        <f>_xlfn.XLOOKUP(J211,'Preferred Rates'!B:B,'Preferred Rates'!B:B,FALSE)</f>
        <v>Wyndham Garden Redwood Valley/ukiah</v>
      </c>
    </row>
    <row r="212" spans="1:15">
      <c r="A212" t="s">
        <v>2726</v>
      </c>
      <c r="B212" t="s">
        <v>1686</v>
      </c>
      <c r="D212" t="s">
        <v>1686</v>
      </c>
      <c r="E212" t="s">
        <v>1687</v>
      </c>
      <c r="F212" t="s">
        <v>1691</v>
      </c>
      <c r="H212" t="s">
        <v>1691</v>
      </c>
      <c r="J212" t="s">
        <v>5451</v>
      </c>
      <c r="K212" t="s">
        <v>5452</v>
      </c>
      <c r="L212" t="s">
        <v>5178</v>
      </c>
      <c r="M212" t="s">
        <v>2727</v>
      </c>
      <c r="N212" s="24">
        <v>43909</v>
      </c>
      <c r="O212" t="b">
        <f>_xlfn.XLOOKUP(J212,'Preferred Rates'!B:B,'Preferred Rates'!B:B,FALSE)</f>
        <v>0</v>
      </c>
    </row>
    <row r="213" spans="1:15">
      <c r="A213" t="s">
        <v>2798</v>
      </c>
      <c r="B213" t="s">
        <v>1686</v>
      </c>
      <c r="D213" t="s">
        <v>1686</v>
      </c>
      <c r="E213" t="s">
        <v>1687</v>
      </c>
      <c r="F213" t="s">
        <v>1691</v>
      </c>
      <c r="H213" t="s">
        <v>1691</v>
      </c>
      <c r="J213" t="s">
        <v>5453</v>
      </c>
      <c r="K213" t="s">
        <v>5454</v>
      </c>
      <c r="L213" t="s">
        <v>5178</v>
      </c>
      <c r="M213" t="s">
        <v>2799</v>
      </c>
      <c r="N213" s="24">
        <v>43909</v>
      </c>
      <c r="O213" t="b">
        <f>_xlfn.XLOOKUP(J213,'Preferred Rates'!B:B,'Preferred Rates'!B:B,FALSE)</f>
        <v>0</v>
      </c>
    </row>
    <row r="214" spans="1:15">
      <c r="A214" t="s">
        <v>2093</v>
      </c>
      <c r="B214" t="s">
        <v>1686</v>
      </c>
      <c r="D214" t="s">
        <v>1686</v>
      </c>
      <c r="E214" t="s">
        <v>1687</v>
      </c>
      <c r="F214" t="s">
        <v>1691</v>
      </c>
      <c r="H214" t="s">
        <v>1691</v>
      </c>
      <c r="J214" t="s">
        <v>194</v>
      </c>
      <c r="K214" t="s">
        <v>5455</v>
      </c>
      <c r="L214" t="s">
        <v>5178</v>
      </c>
      <c r="M214" t="s">
        <v>2094</v>
      </c>
      <c r="N214" s="24">
        <v>45133</v>
      </c>
      <c r="O214" t="str">
        <f>_xlfn.XLOOKUP(J214,'Preferred Rates'!B:B,'Preferred Rates'!B:B,FALSE)</f>
        <v>Best Western Plus Yosemite Way Station Motel</v>
      </c>
    </row>
    <row r="215" spans="1:15">
      <c r="A215" t="s">
        <v>2802</v>
      </c>
      <c r="B215" t="s">
        <v>1686</v>
      </c>
      <c r="D215" t="s">
        <v>1686</v>
      </c>
      <c r="E215" t="s">
        <v>1687</v>
      </c>
      <c r="F215" t="s">
        <v>1691</v>
      </c>
      <c r="H215" t="s">
        <v>1691</v>
      </c>
      <c r="J215" t="s">
        <v>5456</v>
      </c>
      <c r="K215" t="s">
        <v>5457</v>
      </c>
      <c r="L215" t="s">
        <v>5178</v>
      </c>
      <c r="M215" t="s">
        <v>2803</v>
      </c>
      <c r="N215" s="24">
        <v>43909</v>
      </c>
      <c r="O215" t="b">
        <f>_xlfn.XLOOKUP(J215,'Preferred Rates'!B:B,'Preferred Rates'!B:B,FALSE)</f>
        <v>0</v>
      </c>
    </row>
    <row r="216" spans="1:15">
      <c r="A216" t="s">
        <v>2807</v>
      </c>
      <c r="B216" t="s">
        <v>1686</v>
      </c>
      <c r="D216" t="s">
        <v>1686</v>
      </c>
      <c r="E216" t="s">
        <v>1687</v>
      </c>
      <c r="F216" t="s">
        <v>1691</v>
      </c>
      <c r="H216" t="s">
        <v>1691</v>
      </c>
      <c r="J216" t="s">
        <v>5458</v>
      </c>
      <c r="K216" t="s">
        <v>5459</v>
      </c>
      <c r="L216" t="s">
        <v>5178</v>
      </c>
      <c r="M216" t="s">
        <v>2808</v>
      </c>
      <c r="N216" s="24">
        <v>43909</v>
      </c>
      <c r="O216" t="b">
        <f>_xlfn.XLOOKUP(J216,'Preferred Rates'!B:B,'Preferred Rates'!B:B,FALSE)</f>
        <v>0</v>
      </c>
    </row>
    <row r="217" spans="1:15">
      <c r="A217" t="s">
        <v>2812</v>
      </c>
      <c r="B217" t="s">
        <v>1686</v>
      </c>
      <c r="D217" t="s">
        <v>1686</v>
      </c>
      <c r="E217" t="s">
        <v>1687</v>
      </c>
      <c r="F217" t="s">
        <v>1691</v>
      </c>
      <c r="H217" t="s">
        <v>1691</v>
      </c>
      <c r="J217" t="s">
        <v>5460</v>
      </c>
      <c r="K217" t="s">
        <v>5461</v>
      </c>
      <c r="L217" t="s">
        <v>5178</v>
      </c>
      <c r="M217" t="s">
        <v>2813</v>
      </c>
      <c r="N217" s="24">
        <v>43909</v>
      </c>
      <c r="O217" t="b">
        <f>_xlfn.XLOOKUP(J217,'Preferred Rates'!B:B,'Preferred Rates'!B:B,FALSE)</f>
        <v>0</v>
      </c>
    </row>
    <row r="218" spans="1:15">
      <c r="A218" t="s">
        <v>2731</v>
      </c>
      <c r="B218" t="s">
        <v>1686</v>
      </c>
      <c r="D218" t="s">
        <v>1686</v>
      </c>
      <c r="E218" t="s">
        <v>1687</v>
      </c>
      <c r="F218" t="s">
        <v>1691</v>
      </c>
      <c r="H218" t="s">
        <v>1691</v>
      </c>
      <c r="J218" t="s">
        <v>5462</v>
      </c>
      <c r="K218" t="s">
        <v>5463</v>
      </c>
      <c r="L218" t="s">
        <v>5178</v>
      </c>
      <c r="M218" t="s">
        <v>2732</v>
      </c>
      <c r="N218" s="24">
        <v>43909</v>
      </c>
      <c r="O218" t="b">
        <f>_xlfn.XLOOKUP(J218,'Preferred Rates'!B:B,'Preferred Rates'!B:B,FALSE)</f>
        <v>0</v>
      </c>
    </row>
    <row r="219" spans="1:15">
      <c r="A219" t="s">
        <v>2817</v>
      </c>
      <c r="B219" t="s">
        <v>1686</v>
      </c>
      <c r="D219" t="s">
        <v>1686</v>
      </c>
      <c r="E219" t="s">
        <v>1687</v>
      </c>
      <c r="F219" t="s">
        <v>1691</v>
      </c>
      <c r="H219" t="s">
        <v>1691</v>
      </c>
      <c r="J219" t="s">
        <v>5464</v>
      </c>
      <c r="K219" t="s">
        <v>5465</v>
      </c>
      <c r="L219" t="s">
        <v>5178</v>
      </c>
      <c r="M219" t="s">
        <v>2818</v>
      </c>
      <c r="N219" s="24">
        <v>43909</v>
      </c>
      <c r="O219" t="b">
        <f>_xlfn.XLOOKUP(J219,'Preferred Rates'!B:B,'Preferred Rates'!B:B,FALSE)</f>
        <v>0</v>
      </c>
    </row>
    <row r="220" spans="1:15">
      <c r="A220" t="s">
        <v>2822</v>
      </c>
      <c r="B220" t="s">
        <v>1686</v>
      </c>
      <c r="D220" t="s">
        <v>1686</v>
      </c>
      <c r="E220" t="s">
        <v>1687</v>
      </c>
      <c r="F220" t="s">
        <v>1691</v>
      </c>
      <c r="H220" t="s">
        <v>1691</v>
      </c>
      <c r="J220" t="s">
        <v>5466</v>
      </c>
      <c r="K220" t="s">
        <v>5467</v>
      </c>
      <c r="L220" t="s">
        <v>5178</v>
      </c>
      <c r="M220" t="s">
        <v>2823</v>
      </c>
      <c r="N220" s="24">
        <v>43909</v>
      </c>
      <c r="O220" t="b">
        <f>_xlfn.XLOOKUP(J220,'Preferred Rates'!B:B,'Preferred Rates'!B:B,FALSE)</f>
        <v>0</v>
      </c>
    </row>
    <row r="221" spans="1:15">
      <c r="A221" t="s">
        <v>2827</v>
      </c>
      <c r="B221" t="s">
        <v>1686</v>
      </c>
      <c r="D221" t="s">
        <v>1686</v>
      </c>
      <c r="E221" t="s">
        <v>1687</v>
      </c>
      <c r="F221" t="s">
        <v>1691</v>
      </c>
      <c r="H221" t="s">
        <v>1691</v>
      </c>
      <c r="J221" t="s">
        <v>5468</v>
      </c>
      <c r="K221" t="s">
        <v>5469</v>
      </c>
      <c r="L221" t="s">
        <v>5178</v>
      </c>
      <c r="M221" t="s">
        <v>2828</v>
      </c>
      <c r="N221" s="24">
        <v>43909</v>
      </c>
      <c r="O221" t="b">
        <f>_xlfn.XLOOKUP(J221,'Preferred Rates'!B:B,'Preferred Rates'!B:B,FALSE)</f>
        <v>0</v>
      </c>
    </row>
    <row r="222" spans="1:15">
      <c r="A222" t="s">
        <v>2836</v>
      </c>
      <c r="B222" t="s">
        <v>1686</v>
      </c>
      <c r="D222" t="s">
        <v>1686</v>
      </c>
      <c r="E222" t="s">
        <v>1687</v>
      </c>
      <c r="F222" t="s">
        <v>1691</v>
      </c>
      <c r="H222" t="s">
        <v>1691</v>
      </c>
      <c r="J222" t="s">
        <v>5470</v>
      </c>
      <c r="K222" t="s">
        <v>5471</v>
      </c>
      <c r="L222" t="s">
        <v>5178</v>
      </c>
      <c r="M222" t="s">
        <v>2837</v>
      </c>
      <c r="N222" s="24">
        <v>43909</v>
      </c>
      <c r="O222" t="b">
        <f>_xlfn.XLOOKUP(J222,'Preferred Rates'!B:B,'Preferred Rates'!B:B,FALSE)</f>
        <v>0</v>
      </c>
    </row>
    <row r="223" spans="1:15">
      <c r="A223" t="s">
        <v>2841</v>
      </c>
      <c r="B223" t="s">
        <v>1686</v>
      </c>
      <c r="D223" t="s">
        <v>1686</v>
      </c>
      <c r="E223" t="s">
        <v>1687</v>
      </c>
      <c r="F223" t="s">
        <v>1691</v>
      </c>
      <c r="H223" t="s">
        <v>1691</v>
      </c>
      <c r="J223" t="s">
        <v>5472</v>
      </c>
      <c r="K223" t="s">
        <v>5473</v>
      </c>
      <c r="L223" t="s">
        <v>5178</v>
      </c>
      <c r="M223" t="s">
        <v>2842</v>
      </c>
      <c r="N223" s="24">
        <v>43909</v>
      </c>
      <c r="O223" t="b">
        <f>_xlfn.XLOOKUP(J223,'Preferred Rates'!B:B,'Preferred Rates'!B:B,FALSE)</f>
        <v>0</v>
      </c>
    </row>
    <row r="224" spans="1:15">
      <c r="A224" t="s">
        <v>2846</v>
      </c>
      <c r="B224" t="s">
        <v>1686</v>
      </c>
      <c r="D224" t="s">
        <v>1686</v>
      </c>
      <c r="E224" t="s">
        <v>1687</v>
      </c>
      <c r="F224" t="s">
        <v>1691</v>
      </c>
      <c r="H224" t="s">
        <v>1691</v>
      </c>
      <c r="J224" t="s">
        <v>5474</v>
      </c>
      <c r="K224" t="s">
        <v>5475</v>
      </c>
      <c r="L224" t="s">
        <v>5178</v>
      </c>
      <c r="M224" t="s">
        <v>2847</v>
      </c>
      <c r="N224" s="24">
        <v>43909</v>
      </c>
      <c r="O224" t="b">
        <f>_xlfn.XLOOKUP(J224,'Preferred Rates'!B:B,'Preferred Rates'!B:B,FALSE)</f>
        <v>0</v>
      </c>
    </row>
    <row r="225" spans="1:15">
      <c r="A225" t="s">
        <v>2851</v>
      </c>
      <c r="B225" t="s">
        <v>1686</v>
      </c>
      <c r="D225" t="s">
        <v>1686</v>
      </c>
      <c r="E225" t="s">
        <v>1687</v>
      </c>
      <c r="F225" t="s">
        <v>1691</v>
      </c>
      <c r="H225" t="s">
        <v>1691</v>
      </c>
      <c r="J225" t="s">
        <v>5476</v>
      </c>
      <c r="K225" t="s">
        <v>5477</v>
      </c>
      <c r="L225" t="s">
        <v>5178</v>
      </c>
      <c r="M225" t="s">
        <v>2852</v>
      </c>
      <c r="N225" s="24">
        <v>43909</v>
      </c>
      <c r="O225" t="b">
        <f>_xlfn.XLOOKUP(J225,'Preferred Rates'!B:B,'Preferred Rates'!B:B,FALSE)</f>
        <v>0</v>
      </c>
    </row>
    <row r="226" spans="1:15">
      <c r="A226" t="s">
        <v>2856</v>
      </c>
      <c r="B226" t="s">
        <v>1686</v>
      </c>
      <c r="D226" t="s">
        <v>1686</v>
      </c>
      <c r="E226" t="s">
        <v>1687</v>
      </c>
      <c r="F226" t="s">
        <v>1691</v>
      </c>
      <c r="H226" t="s">
        <v>1691</v>
      </c>
      <c r="J226" t="s">
        <v>5478</v>
      </c>
      <c r="K226" t="s">
        <v>5479</v>
      </c>
      <c r="L226" t="s">
        <v>5178</v>
      </c>
      <c r="M226" t="s">
        <v>2857</v>
      </c>
      <c r="N226" s="24">
        <v>43909</v>
      </c>
      <c r="O226" t="b">
        <f>_xlfn.XLOOKUP(J226,'Preferred Rates'!B:B,'Preferred Rates'!B:B,FALSE)</f>
        <v>0</v>
      </c>
    </row>
    <row r="227" spans="1:15">
      <c r="A227" t="s">
        <v>2861</v>
      </c>
      <c r="B227" t="s">
        <v>1686</v>
      </c>
      <c r="D227" t="s">
        <v>1686</v>
      </c>
      <c r="E227" t="s">
        <v>1687</v>
      </c>
      <c r="F227" t="s">
        <v>1691</v>
      </c>
      <c r="H227" t="s">
        <v>1691</v>
      </c>
      <c r="J227" t="s">
        <v>5480</v>
      </c>
      <c r="K227" t="s">
        <v>5481</v>
      </c>
      <c r="L227" t="s">
        <v>5178</v>
      </c>
      <c r="M227" t="s">
        <v>2862</v>
      </c>
      <c r="N227" s="24">
        <v>43909</v>
      </c>
      <c r="O227" t="b">
        <f>_xlfn.XLOOKUP(J227,'Preferred Rates'!B:B,'Preferred Rates'!B:B,FALSE)</f>
        <v>0</v>
      </c>
    </row>
    <row r="228" spans="1:15">
      <c r="A228" t="s">
        <v>2866</v>
      </c>
      <c r="B228" t="s">
        <v>1686</v>
      </c>
      <c r="D228" t="s">
        <v>1686</v>
      </c>
      <c r="E228" t="s">
        <v>1687</v>
      </c>
      <c r="F228" t="s">
        <v>1691</v>
      </c>
      <c r="H228" t="s">
        <v>1691</v>
      </c>
      <c r="J228" t="s">
        <v>5482</v>
      </c>
      <c r="K228" t="s">
        <v>5483</v>
      </c>
      <c r="L228" t="s">
        <v>5178</v>
      </c>
      <c r="M228" t="s">
        <v>2867</v>
      </c>
      <c r="N228" s="24">
        <v>43909</v>
      </c>
      <c r="O228" t="b">
        <f>_xlfn.XLOOKUP(J228,'Preferred Rates'!B:B,'Preferred Rates'!B:B,FALSE)</f>
        <v>0</v>
      </c>
    </row>
    <row r="229" spans="1:15">
      <c r="A229" t="s">
        <v>2872</v>
      </c>
      <c r="B229" t="s">
        <v>1686</v>
      </c>
      <c r="D229" t="s">
        <v>1686</v>
      </c>
      <c r="E229" t="s">
        <v>1687</v>
      </c>
      <c r="F229" t="s">
        <v>1691</v>
      </c>
      <c r="H229" t="s">
        <v>1691</v>
      </c>
      <c r="J229" t="s">
        <v>5484</v>
      </c>
      <c r="K229" t="s">
        <v>5485</v>
      </c>
      <c r="L229" t="s">
        <v>5178</v>
      </c>
      <c r="M229" t="s">
        <v>2873</v>
      </c>
      <c r="N229" s="24">
        <v>43909</v>
      </c>
      <c r="O229" t="b">
        <f>_xlfn.XLOOKUP(J229,'Preferred Rates'!B:B,'Preferred Rates'!B:B,FALSE)</f>
        <v>0</v>
      </c>
    </row>
    <row r="230" spans="1:15">
      <c r="A230" t="s">
        <v>2737</v>
      </c>
      <c r="B230" t="s">
        <v>1686</v>
      </c>
      <c r="D230" t="s">
        <v>1686</v>
      </c>
      <c r="E230" t="s">
        <v>1687</v>
      </c>
      <c r="F230" t="s">
        <v>1691</v>
      </c>
      <c r="H230" t="s">
        <v>1691</v>
      </c>
      <c r="J230" t="s">
        <v>5486</v>
      </c>
      <c r="K230" t="s">
        <v>5487</v>
      </c>
      <c r="L230" t="s">
        <v>5178</v>
      </c>
      <c r="M230" t="s">
        <v>2738</v>
      </c>
      <c r="N230" s="24">
        <v>43909</v>
      </c>
      <c r="O230" t="b">
        <f>_xlfn.XLOOKUP(J230,'Preferred Rates'!B:B,'Preferred Rates'!B:B,FALSE)</f>
        <v>0</v>
      </c>
    </row>
    <row r="231" spans="1:15">
      <c r="A231" t="s">
        <v>2878</v>
      </c>
      <c r="B231" t="s">
        <v>1686</v>
      </c>
      <c r="D231" t="s">
        <v>1686</v>
      </c>
      <c r="E231" t="s">
        <v>1687</v>
      </c>
      <c r="F231" t="s">
        <v>1691</v>
      </c>
      <c r="H231" t="s">
        <v>1691</v>
      </c>
      <c r="J231" t="s">
        <v>5488</v>
      </c>
      <c r="K231" t="s">
        <v>5489</v>
      </c>
      <c r="L231" t="s">
        <v>5178</v>
      </c>
      <c r="M231" t="s">
        <v>2879</v>
      </c>
      <c r="N231" s="24">
        <v>43909</v>
      </c>
      <c r="O231" t="b">
        <f>_xlfn.XLOOKUP(J231,'Preferred Rates'!B:B,'Preferred Rates'!B:B,FALSE)</f>
        <v>0</v>
      </c>
    </row>
    <row r="232" spans="1:15">
      <c r="A232" t="s">
        <v>2883</v>
      </c>
      <c r="B232" t="s">
        <v>1686</v>
      </c>
      <c r="D232" t="s">
        <v>1686</v>
      </c>
      <c r="E232" t="s">
        <v>1687</v>
      </c>
      <c r="F232" t="s">
        <v>1691</v>
      </c>
      <c r="H232" t="s">
        <v>1691</v>
      </c>
      <c r="J232" t="s">
        <v>5490</v>
      </c>
      <c r="K232" t="s">
        <v>5491</v>
      </c>
      <c r="L232" t="s">
        <v>5178</v>
      </c>
      <c r="M232" t="s">
        <v>2884</v>
      </c>
      <c r="N232" s="24">
        <v>43909</v>
      </c>
      <c r="O232" t="b">
        <f>_xlfn.XLOOKUP(J232,'Preferred Rates'!B:B,'Preferred Rates'!B:B,FALSE)</f>
        <v>0</v>
      </c>
    </row>
    <row r="233" spans="1:15">
      <c r="A233" t="s">
        <v>2742</v>
      </c>
      <c r="B233" t="s">
        <v>1686</v>
      </c>
      <c r="D233" t="s">
        <v>1686</v>
      </c>
      <c r="E233" t="s">
        <v>1687</v>
      </c>
      <c r="F233" t="s">
        <v>1691</v>
      </c>
      <c r="H233" t="s">
        <v>1691</v>
      </c>
      <c r="J233" t="s">
        <v>5492</v>
      </c>
      <c r="K233" t="s">
        <v>5493</v>
      </c>
      <c r="L233" t="s">
        <v>5178</v>
      </c>
      <c r="M233" t="s">
        <v>2743</v>
      </c>
      <c r="N233" s="24">
        <v>43909</v>
      </c>
      <c r="O233" t="b">
        <f>_xlfn.XLOOKUP(J233,'Preferred Rates'!B:B,'Preferred Rates'!B:B,FALSE)</f>
        <v>0</v>
      </c>
    </row>
    <row r="234" spans="1:15">
      <c r="A234" t="s">
        <v>2887</v>
      </c>
      <c r="B234" t="s">
        <v>1686</v>
      </c>
      <c r="D234" t="s">
        <v>1686</v>
      </c>
      <c r="E234" t="s">
        <v>1687</v>
      </c>
      <c r="F234" t="s">
        <v>1691</v>
      </c>
      <c r="H234" t="s">
        <v>1691</v>
      </c>
      <c r="J234" t="s">
        <v>5494</v>
      </c>
      <c r="K234" t="s">
        <v>5495</v>
      </c>
      <c r="L234" t="s">
        <v>5178</v>
      </c>
      <c r="M234" t="s">
        <v>2888</v>
      </c>
      <c r="N234" s="24">
        <v>43909</v>
      </c>
      <c r="O234" t="b">
        <f>_xlfn.XLOOKUP(J234,'Preferred Rates'!B:B,'Preferred Rates'!B:B,FALSE)</f>
        <v>0</v>
      </c>
    </row>
    <row r="235" spans="1:15">
      <c r="A235" t="s">
        <v>4270</v>
      </c>
      <c r="B235" t="s">
        <v>1686</v>
      </c>
      <c r="D235" t="s">
        <v>1686</v>
      </c>
      <c r="E235" t="s">
        <v>1687</v>
      </c>
      <c r="F235" t="s">
        <v>1691</v>
      </c>
      <c r="H235" t="s">
        <v>1691</v>
      </c>
      <c r="J235" t="s">
        <v>5496</v>
      </c>
      <c r="K235" t="s">
        <v>5497</v>
      </c>
      <c r="L235" t="s">
        <v>5178</v>
      </c>
      <c r="M235" t="s">
        <v>5498</v>
      </c>
      <c r="N235" s="24">
        <v>43909</v>
      </c>
      <c r="O235" t="b">
        <f>_xlfn.XLOOKUP(J235,'Preferred Rates'!B:B,'Preferred Rates'!B:B,FALSE)</f>
        <v>0</v>
      </c>
    </row>
    <row r="236" spans="1:15">
      <c r="A236" t="s">
        <v>2892</v>
      </c>
      <c r="B236" t="s">
        <v>1686</v>
      </c>
      <c r="D236" t="s">
        <v>1686</v>
      </c>
      <c r="E236" t="s">
        <v>1687</v>
      </c>
      <c r="F236" t="s">
        <v>1691</v>
      </c>
      <c r="H236" t="s">
        <v>1691</v>
      </c>
      <c r="J236" t="s">
        <v>2891</v>
      </c>
      <c r="K236" t="s">
        <v>5499</v>
      </c>
      <c r="L236" t="s">
        <v>5178</v>
      </c>
      <c r="M236" t="s">
        <v>2893</v>
      </c>
      <c r="N236" s="24">
        <v>45366</v>
      </c>
      <c r="O236" t="b">
        <f>_xlfn.XLOOKUP(J236,'Preferred Rates'!B:B,'Preferred Rates'!B:B,FALSE)</f>
        <v>0</v>
      </c>
    </row>
    <row r="237" spans="1:15">
      <c r="A237" t="s">
        <v>2958</v>
      </c>
      <c r="B237" t="s">
        <v>1686</v>
      </c>
      <c r="D237" t="s">
        <v>1686</v>
      </c>
      <c r="E237" t="s">
        <v>1687</v>
      </c>
      <c r="F237" t="s">
        <v>1691</v>
      </c>
      <c r="H237" t="s">
        <v>1691</v>
      </c>
      <c r="J237" t="s">
        <v>5500</v>
      </c>
      <c r="K237" t="s">
        <v>5501</v>
      </c>
      <c r="L237" t="s">
        <v>5178</v>
      </c>
      <c r="M237" t="s">
        <v>2959</v>
      </c>
      <c r="N237" s="24">
        <v>45044</v>
      </c>
      <c r="O237" t="b">
        <f>_xlfn.XLOOKUP(J237,'Preferred Rates'!B:B,'Preferred Rates'!B:B,FALSE)</f>
        <v>0</v>
      </c>
    </row>
    <row r="238" spans="1:15">
      <c r="A238" t="s">
        <v>2895</v>
      </c>
      <c r="B238" t="s">
        <v>1686</v>
      </c>
      <c r="D238" t="s">
        <v>1686</v>
      </c>
      <c r="E238" t="s">
        <v>1687</v>
      </c>
      <c r="F238" t="s">
        <v>1691</v>
      </c>
      <c r="H238" t="s">
        <v>1691</v>
      </c>
      <c r="J238" t="s">
        <v>2894</v>
      </c>
      <c r="K238" t="s">
        <v>5502</v>
      </c>
      <c r="L238" t="s">
        <v>5178</v>
      </c>
      <c r="M238" t="s">
        <v>2896</v>
      </c>
      <c r="N238" s="24">
        <v>43909</v>
      </c>
      <c r="O238" t="b">
        <f>_xlfn.XLOOKUP(J238,'Preferred Rates'!B:B,'Preferred Rates'!B:B,FALSE)</f>
        <v>0</v>
      </c>
    </row>
    <row r="239" spans="1:15">
      <c r="A239" t="s">
        <v>2900</v>
      </c>
      <c r="B239" t="s">
        <v>1686</v>
      </c>
      <c r="D239" t="s">
        <v>1686</v>
      </c>
      <c r="E239" t="s">
        <v>1687</v>
      </c>
      <c r="F239" t="s">
        <v>1691</v>
      </c>
      <c r="H239" t="s">
        <v>1691</v>
      </c>
      <c r="J239" t="s">
        <v>2899</v>
      </c>
      <c r="K239" t="s">
        <v>5503</v>
      </c>
      <c r="L239" t="s">
        <v>5178</v>
      </c>
      <c r="M239" t="s">
        <v>2901</v>
      </c>
      <c r="N239" s="24">
        <v>43909</v>
      </c>
      <c r="O239" t="b">
        <f>_xlfn.XLOOKUP(J239,'Preferred Rates'!B:B,'Preferred Rates'!B:B,FALSE)</f>
        <v>0</v>
      </c>
    </row>
    <row r="240" spans="1:15">
      <c r="A240" t="s">
        <v>2906</v>
      </c>
      <c r="B240" t="s">
        <v>1686</v>
      </c>
      <c r="D240" t="s">
        <v>1686</v>
      </c>
      <c r="E240" t="s">
        <v>1687</v>
      </c>
      <c r="F240" t="s">
        <v>1691</v>
      </c>
      <c r="H240" t="s">
        <v>1691</v>
      </c>
      <c r="J240" t="s">
        <v>2905</v>
      </c>
      <c r="K240" t="s">
        <v>5504</v>
      </c>
      <c r="L240" t="s">
        <v>5178</v>
      </c>
      <c r="M240" t="s">
        <v>2907</v>
      </c>
      <c r="N240" s="24">
        <v>45369</v>
      </c>
      <c r="O240" t="b">
        <f>_xlfn.XLOOKUP(J240,'Preferred Rates'!B:B,'Preferred Rates'!B:B,FALSE)</f>
        <v>0</v>
      </c>
    </row>
    <row r="241" spans="1:15">
      <c r="A241" t="s">
        <v>2911</v>
      </c>
      <c r="B241" t="s">
        <v>1686</v>
      </c>
      <c r="D241" t="s">
        <v>1686</v>
      </c>
      <c r="E241" t="s">
        <v>1687</v>
      </c>
      <c r="F241" t="s">
        <v>1691</v>
      </c>
      <c r="H241" t="s">
        <v>1691</v>
      </c>
      <c r="J241" t="s">
        <v>2910</v>
      </c>
      <c r="K241" t="s">
        <v>5505</v>
      </c>
      <c r="L241" t="s">
        <v>5178</v>
      </c>
      <c r="M241" t="s">
        <v>2912</v>
      </c>
      <c r="N241" s="24">
        <v>45365</v>
      </c>
      <c r="O241" t="b">
        <f>_xlfn.XLOOKUP(J241,'Preferred Rates'!B:B,'Preferred Rates'!B:B,FALSE)</f>
        <v>0</v>
      </c>
    </row>
    <row r="242" spans="1:15">
      <c r="A242" t="s">
        <v>2916</v>
      </c>
      <c r="B242" t="s">
        <v>1686</v>
      </c>
      <c r="D242" t="s">
        <v>1686</v>
      </c>
      <c r="E242" t="s">
        <v>1687</v>
      </c>
      <c r="F242" t="s">
        <v>1691</v>
      </c>
      <c r="H242" t="s">
        <v>1691</v>
      </c>
      <c r="J242" t="s">
        <v>2915</v>
      </c>
      <c r="K242" t="s">
        <v>5506</v>
      </c>
      <c r="L242" t="s">
        <v>5178</v>
      </c>
      <c r="M242" t="s">
        <v>2917</v>
      </c>
      <c r="N242" s="24">
        <v>43909</v>
      </c>
      <c r="O242" t="b">
        <f>_xlfn.XLOOKUP(J242,'Preferred Rates'!B:B,'Preferred Rates'!B:B,FALSE)</f>
        <v>0</v>
      </c>
    </row>
    <row r="243" spans="1:15">
      <c r="A243" t="s">
        <v>2921</v>
      </c>
      <c r="B243" t="s">
        <v>1686</v>
      </c>
      <c r="D243" t="s">
        <v>1686</v>
      </c>
      <c r="E243" t="s">
        <v>1687</v>
      </c>
      <c r="F243" t="s">
        <v>1691</v>
      </c>
      <c r="H243" t="s">
        <v>1691</v>
      </c>
      <c r="J243" t="s">
        <v>2920</v>
      </c>
      <c r="K243" t="s">
        <v>5507</v>
      </c>
      <c r="L243" t="s">
        <v>5178</v>
      </c>
      <c r="M243" t="s">
        <v>2922</v>
      </c>
      <c r="N243" s="24">
        <v>43909</v>
      </c>
      <c r="O243" t="b">
        <f>_xlfn.XLOOKUP(J243,'Preferred Rates'!B:B,'Preferred Rates'!B:B,FALSE)</f>
        <v>0</v>
      </c>
    </row>
    <row r="244" spans="1:15">
      <c r="A244" t="s">
        <v>2926</v>
      </c>
      <c r="B244" t="s">
        <v>1686</v>
      </c>
      <c r="D244" t="s">
        <v>1686</v>
      </c>
      <c r="E244" t="s">
        <v>1687</v>
      </c>
      <c r="F244" t="s">
        <v>1691</v>
      </c>
      <c r="H244" t="s">
        <v>1691</v>
      </c>
      <c r="J244" t="s">
        <v>2925</v>
      </c>
      <c r="K244" t="s">
        <v>5508</v>
      </c>
      <c r="L244" t="s">
        <v>5178</v>
      </c>
      <c r="M244" t="s">
        <v>2927</v>
      </c>
      <c r="N244" s="24">
        <v>43909</v>
      </c>
      <c r="O244" t="b">
        <f>_xlfn.XLOOKUP(J244,'Preferred Rates'!B:B,'Preferred Rates'!B:B,FALSE)</f>
        <v>0</v>
      </c>
    </row>
    <row r="245" spans="1:15">
      <c r="A245" t="s">
        <v>2931</v>
      </c>
      <c r="B245" t="s">
        <v>1686</v>
      </c>
      <c r="D245" t="s">
        <v>1686</v>
      </c>
      <c r="E245" t="s">
        <v>1687</v>
      </c>
      <c r="F245" t="s">
        <v>1691</v>
      </c>
      <c r="H245" t="s">
        <v>1691</v>
      </c>
      <c r="J245" t="s">
        <v>2930</v>
      </c>
      <c r="K245" t="s">
        <v>5509</v>
      </c>
      <c r="L245" t="s">
        <v>5178</v>
      </c>
      <c r="M245" t="s">
        <v>2932</v>
      </c>
      <c r="N245" s="24">
        <v>45365</v>
      </c>
      <c r="O245" t="b">
        <f>_xlfn.XLOOKUP(J245,'Preferred Rates'!B:B,'Preferred Rates'!B:B,FALSE)</f>
        <v>0</v>
      </c>
    </row>
    <row r="246" spans="1:15">
      <c r="A246" t="s">
        <v>3916</v>
      </c>
      <c r="B246" t="s">
        <v>1686</v>
      </c>
      <c r="D246" t="s">
        <v>1686</v>
      </c>
      <c r="E246" t="s">
        <v>1687</v>
      </c>
      <c r="F246" t="s">
        <v>1691</v>
      </c>
      <c r="H246" t="s">
        <v>1691</v>
      </c>
      <c r="J246" t="s">
        <v>559</v>
      </c>
      <c r="K246" t="s">
        <v>5510</v>
      </c>
      <c r="L246" t="s">
        <v>5178</v>
      </c>
      <c r="M246" t="s">
        <v>3917</v>
      </c>
      <c r="N246" s="24">
        <v>44468</v>
      </c>
      <c r="O246" t="str">
        <f>_xlfn.XLOOKUP(J246,'Preferred Rates'!B:B,'Preferred Rates'!B:B,FALSE)</f>
        <v>Home2 Suites by Hilton Tracy</v>
      </c>
    </row>
    <row r="247" spans="1:15">
      <c r="A247" t="s">
        <v>2939</v>
      </c>
      <c r="B247" t="s">
        <v>1686</v>
      </c>
      <c r="D247" t="s">
        <v>1686</v>
      </c>
      <c r="E247" t="s">
        <v>1687</v>
      </c>
      <c r="F247" t="s">
        <v>1691</v>
      </c>
      <c r="H247" t="s">
        <v>1691</v>
      </c>
      <c r="J247" t="s">
        <v>2938</v>
      </c>
      <c r="K247" t="s">
        <v>5511</v>
      </c>
      <c r="L247" t="s">
        <v>5178</v>
      </c>
      <c r="M247" t="s">
        <v>2940</v>
      </c>
      <c r="N247" s="24">
        <v>43909</v>
      </c>
      <c r="O247" t="b">
        <f>_xlfn.XLOOKUP(J247,'Preferred Rates'!B:B,'Preferred Rates'!B:B,FALSE)</f>
        <v>0</v>
      </c>
    </row>
    <row r="248" spans="1:15">
      <c r="A248" t="s">
        <v>2944</v>
      </c>
      <c r="B248" t="s">
        <v>1686</v>
      </c>
      <c r="D248" t="s">
        <v>1686</v>
      </c>
      <c r="E248" t="s">
        <v>1687</v>
      </c>
      <c r="F248" t="s">
        <v>1691</v>
      </c>
      <c r="H248" t="s">
        <v>1691</v>
      </c>
      <c r="J248" t="s">
        <v>2943</v>
      </c>
      <c r="K248" t="s">
        <v>5512</v>
      </c>
      <c r="L248" t="s">
        <v>5178</v>
      </c>
      <c r="M248" t="s">
        <v>2945</v>
      </c>
      <c r="N248" s="24">
        <v>45365</v>
      </c>
      <c r="O248" t="b">
        <f>_xlfn.XLOOKUP(J248,'Preferred Rates'!B:B,'Preferred Rates'!B:B,FALSE)</f>
        <v>0</v>
      </c>
    </row>
    <row r="249" spans="1:15">
      <c r="A249" t="s">
        <v>2949</v>
      </c>
      <c r="B249" t="s">
        <v>1686</v>
      </c>
      <c r="D249" t="s">
        <v>1686</v>
      </c>
      <c r="E249" t="s">
        <v>1687</v>
      </c>
      <c r="F249" t="s">
        <v>1691</v>
      </c>
      <c r="H249" t="s">
        <v>1691</v>
      </c>
      <c r="J249" t="s">
        <v>2948</v>
      </c>
      <c r="K249" t="s">
        <v>5513</v>
      </c>
      <c r="L249" t="s">
        <v>5178</v>
      </c>
      <c r="M249" t="s">
        <v>2950</v>
      </c>
      <c r="N249" s="24">
        <v>45365</v>
      </c>
      <c r="O249" t="b">
        <f>_xlfn.XLOOKUP(J249,'Preferred Rates'!B:B,'Preferred Rates'!B:B,FALSE)</f>
        <v>0</v>
      </c>
    </row>
    <row r="250" spans="1:15">
      <c r="A250" t="s">
        <v>3032</v>
      </c>
      <c r="B250" t="s">
        <v>1686</v>
      </c>
      <c r="D250" t="s">
        <v>1686</v>
      </c>
      <c r="E250" t="s">
        <v>1687</v>
      </c>
      <c r="F250" t="s">
        <v>1691</v>
      </c>
      <c r="H250" t="s">
        <v>1691</v>
      </c>
      <c r="J250" t="s">
        <v>5514</v>
      </c>
      <c r="K250" t="s">
        <v>5515</v>
      </c>
      <c r="L250" t="s">
        <v>5178</v>
      </c>
      <c r="M250" t="s">
        <v>3033</v>
      </c>
      <c r="N250" s="24">
        <v>43909</v>
      </c>
      <c r="O250" t="b">
        <f>_xlfn.XLOOKUP(J250,'Preferred Rates'!B:B,'Preferred Rates'!B:B,FALSE)</f>
        <v>0</v>
      </c>
    </row>
    <row r="251" spans="1:15">
      <c r="A251" t="s">
        <v>2952</v>
      </c>
      <c r="B251" t="s">
        <v>1686</v>
      </c>
      <c r="D251" t="s">
        <v>1686</v>
      </c>
      <c r="E251" t="s">
        <v>1687</v>
      </c>
      <c r="F251" t="s">
        <v>1691</v>
      </c>
      <c r="H251" t="s">
        <v>1691</v>
      </c>
      <c r="J251" t="s">
        <v>2951</v>
      </c>
      <c r="K251" t="s">
        <v>5516</v>
      </c>
      <c r="L251" t="s">
        <v>5178</v>
      </c>
      <c r="M251" t="s">
        <v>2953</v>
      </c>
      <c r="N251" s="24">
        <v>43909</v>
      </c>
      <c r="O251" t="b">
        <f>_xlfn.XLOOKUP(J251,'Preferred Rates'!B:B,'Preferred Rates'!B:B,FALSE)</f>
        <v>0</v>
      </c>
    </row>
    <row r="252" spans="1:15">
      <c r="A252" t="s">
        <v>3260</v>
      </c>
      <c r="B252" t="s">
        <v>1686</v>
      </c>
      <c r="D252" t="s">
        <v>1686</v>
      </c>
      <c r="E252" t="s">
        <v>1687</v>
      </c>
      <c r="F252" t="s">
        <v>1691</v>
      </c>
      <c r="H252" t="s">
        <v>1691</v>
      </c>
      <c r="J252" t="s">
        <v>3259</v>
      </c>
      <c r="K252" t="s">
        <v>5517</v>
      </c>
      <c r="L252" t="s">
        <v>5178</v>
      </c>
      <c r="M252" t="s">
        <v>3261</v>
      </c>
      <c r="N252" s="24">
        <v>44467</v>
      </c>
      <c r="O252" t="str">
        <f>_xlfn.XLOOKUP(J252,'Preferred Rates'!B:B,'Preferred Rates'!B:B,FALSE)</f>
        <v>Hampton Inn &amp; Suites Sacramento At Csus</v>
      </c>
    </row>
    <row r="253" spans="1:15">
      <c r="A253" t="s">
        <v>2962</v>
      </c>
      <c r="B253" t="s">
        <v>1686</v>
      </c>
      <c r="D253" t="s">
        <v>1686</v>
      </c>
      <c r="E253" t="s">
        <v>1687</v>
      </c>
      <c r="F253" t="s">
        <v>1691</v>
      </c>
      <c r="H253" t="s">
        <v>1691</v>
      </c>
      <c r="J253" t="s">
        <v>2961</v>
      </c>
      <c r="K253" t="s">
        <v>5518</v>
      </c>
      <c r="L253" t="s">
        <v>5178</v>
      </c>
      <c r="M253" t="s">
        <v>2963</v>
      </c>
      <c r="N253" s="24">
        <v>43909</v>
      </c>
      <c r="O253" t="b">
        <f>_xlfn.XLOOKUP(J253,'Preferred Rates'!B:B,'Preferred Rates'!B:B,FALSE)</f>
        <v>0</v>
      </c>
    </row>
    <row r="254" spans="1:15">
      <c r="A254" t="s">
        <v>2968</v>
      </c>
      <c r="B254" t="s">
        <v>1686</v>
      </c>
      <c r="D254" t="s">
        <v>1686</v>
      </c>
      <c r="E254" t="s">
        <v>1687</v>
      </c>
      <c r="F254" t="s">
        <v>1691</v>
      </c>
      <c r="H254" t="s">
        <v>1691</v>
      </c>
      <c r="J254" t="s">
        <v>2967</v>
      </c>
      <c r="K254" t="s">
        <v>5519</v>
      </c>
      <c r="L254" t="s">
        <v>5178</v>
      </c>
      <c r="M254" t="s">
        <v>2969</v>
      </c>
      <c r="N254" s="24">
        <v>45365</v>
      </c>
      <c r="O254" t="b">
        <f>_xlfn.XLOOKUP(J254,'Preferred Rates'!B:B,'Preferred Rates'!B:B,FALSE)</f>
        <v>0</v>
      </c>
    </row>
    <row r="255" spans="1:15">
      <c r="A255" t="s">
        <v>2974</v>
      </c>
      <c r="B255" t="s">
        <v>1686</v>
      </c>
      <c r="D255" t="s">
        <v>1686</v>
      </c>
      <c r="E255" t="s">
        <v>1687</v>
      </c>
      <c r="F255" t="s">
        <v>1691</v>
      </c>
      <c r="H255" t="s">
        <v>1691</v>
      </c>
      <c r="J255" t="s">
        <v>2973</v>
      </c>
      <c r="K255" t="s">
        <v>5520</v>
      </c>
      <c r="L255" t="s">
        <v>5178</v>
      </c>
      <c r="M255" t="s">
        <v>2975</v>
      </c>
      <c r="N255" s="24">
        <v>45365</v>
      </c>
      <c r="O255" t="b">
        <f>_xlfn.XLOOKUP(J255,'Preferred Rates'!B:B,'Preferred Rates'!B:B,FALSE)</f>
        <v>0</v>
      </c>
    </row>
    <row r="256" spans="1:15">
      <c r="A256" t="s">
        <v>2980</v>
      </c>
      <c r="B256" t="s">
        <v>1686</v>
      </c>
      <c r="D256" t="s">
        <v>1686</v>
      </c>
      <c r="E256" t="s">
        <v>1687</v>
      </c>
      <c r="F256" t="s">
        <v>1691</v>
      </c>
      <c r="H256" t="s">
        <v>1691</v>
      </c>
      <c r="J256" t="s">
        <v>2979</v>
      </c>
      <c r="K256" t="s">
        <v>5521</v>
      </c>
      <c r="L256" t="s">
        <v>5178</v>
      </c>
      <c r="M256" t="s">
        <v>2981</v>
      </c>
      <c r="N256" s="24">
        <v>43909</v>
      </c>
      <c r="O256" t="b">
        <f>_xlfn.XLOOKUP(J256,'Preferred Rates'!B:B,'Preferred Rates'!B:B,FALSE)</f>
        <v>0</v>
      </c>
    </row>
    <row r="257" spans="1:15">
      <c r="A257" t="s">
        <v>2986</v>
      </c>
      <c r="B257" t="s">
        <v>1686</v>
      </c>
      <c r="D257" t="s">
        <v>1686</v>
      </c>
      <c r="E257" t="s">
        <v>1687</v>
      </c>
      <c r="F257" t="s">
        <v>1691</v>
      </c>
      <c r="H257" t="s">
        <v>1691</v>
      </c>
      <c r="J257" t="s">
        <v>2985</v>
      </c>
      <c r="K257" t="s">
        <v>5522</v>
      </c>
      <c r="L257" t="s">
        <v>5178</v>
      </c>
      <c r="M257" t="s">
        <v>2987</v>
      </c>
      <c r="N257" s="24">
        <v>45365</v>
      </c>
      <c r="O257" t="b">
        <f>_xlfn.XLOOKUP(J257,'Preferred Rates'!B:B,'Preferred Rates'!B:B,FALSE)</f>
        <v>0</v>
      </c>
    </row>
    <row r="258" spans="1:15">
      <c r="A258" t="s">
        <v>2992</v>
      </c>
      <c r="B258" t="s">
        <v>1686</v>
      </c>
      <c r="D258" t="s">
        <v>1686</v>
      </c>
      <c r="E258" t="s">
        <v>1687</v>
      </c>
      <c r="F258" t="s">
        <v>1691</v>
      </c>
      <c r="H258" t="s">
        <v>1691</v>
      </c>
      <c r="J258" t="s">
        <v>5523</v>
      </c>
      <c r="K258" t="s">
        <v>5524</v>
      </c>
      <c r="L258" t="s">
        <v>5178</v>
      </c>
      <c r="M258" t="s">
        <v>2993</v>
      </c>
      <c r="N258" s="24">
        <v>45391</v>
      </c>
      <c r="O258" t="b">
        <f>_xlfn.XLOOKUP(J258,'Preferred Rates'!B:B,'Preferred Rates'!B:B,FALSE)</f>
        <v>0</v>
      </c>
    </row>
    <row r="259" spans="1:15">
      <c r="A259" t="s">
        <v>2996</v>
      </c>
      <c r="B259" t="s">
        <v>1686</v>
      </c>
      <c r="D259" t="s">
        <v>1686</v>
      </c>
      <c r="E259" t="s">
        <v>1687</v>
      </c>
      <c r="F259" t="s">
        <v>1691</v>
      </c>
      <c r="H259" t="s">
        <v>1691</v>
      </c>
      <c r="J259" t="s">
        <v>2995</v>
      </c>
      <c r="K259" t="s">
        <v>5525</v>
      </c>
      <c r="L259" t="s">
        <v>5178</v>
      </c>
      <c r="M259" t="s">
        <v>2997</v>
      </c>
      <c r="N259" s="24">
        <v>43909</v>
      </c>
      <c r="O259" t="b">
        <f>_xlfn.XLOOKUP(J259,'Preferred Rates'!B:B,'Preferred Rates'!B:B,FALSE)</f>
        <v>0</v>
      </c>
    </row>
    <row r="260" spans="1:15">
      <c r="A260" t="s">
        <v>2564</v>
      </c>
      <c r="B260" t="s">
        <v>1686</v>
      </c>
      <c r="D260" t="s">
        <v>1686</v>
      </c>
      <c r="E260" t="s">
        <v>1687</v>
      </c>
      <c r="F260" t="s">
        <v>1691</v>
      </c>
      <c r="H260" t="s">
        <v>1691</v>
      </c>
      <c r="J260" t="s">
        <v>290</v>
      </c>
      <c r="K260" t="s">
        <v>5526</v>
      </c>
      <c r="L260" t="s">
        <v>5178</v>
      </c>
      <c r="M260" t="s">
        <v>2565</v>
      </c>
      <c r="N260" s="24">
        <v>44467</v>
      </c>
      <c r="O260" t="str">
        <f>_xlfn.XLOOKUP(J260,'Preferred Rates'!B:B,'Preferred Rates'!B:B,FALSE)</f>
        <v>DoubleTree by Hilton Chico</v>
      </c>
    </row>
    <row r="261" spans="1:15">
      <c r="A261" t="s">
        <v>3860</v>
      </c>
      <c r="B261" t="s">
        <v>1686</v>
      </c>
      <c r="D261" t="s">
        <v>1686</v>
      </c>
      <c r="E261" t="s">
        <v>1687</v>
      </c>
      <c r="F261" t="s">
        <v>1691</v>
      </c>
      <c r="H261" t="s">
        <v>1691</v>
      </c>
      <c r="J261" t="s">
        <v>543</v>
      </c>
      <c r="K261" t="s">
        <v>5527</v>
      </c>
      <c r="L261" t="s">
        <v>5178</v>
      </c>
      <c r="M261" t="s">
        <v>3861</v>
      </c>
      <c r="N261" s="24">
        <v>44467</v>
      </c>
      <c r="O261" t="str">
        <f>_xlfn.XLOOKUP(J261,'Preferred Rates'!B:B,'Preferred Rates'!B:B,FALSE)</f>
        <v>Home2 Suites by Hilton Alameda Oakland Airport</v>
      </c>
    </row>
    <row r="262" spans="1:15">
      <c r="A262" t="s">
        <v>3001</v>
      </c>
      <c r="B262" t="s">
        <v>1686</v>
      </c>
      <c r="D262" t="s">
        <v>1686</v>
      </c>
      <c r="E262" t="s">
        <v>1687</v>
      </c>
      <c r="F262" t="s">
        <v>1691</v>
      </c>
      <c r="H262" t="s">
        <v>1691</v>
      </c>
      <c r="J262" t="s">
        <v>3000</v>
      </c>
      <c r="K262" t="s">
        <v>5528</v>
      </c>
      <c r="L262" t="s">
        <v>5178</v>
      </c>
      <c r="M262" t="s">
        <v>3002</v>
      </c>
      <c r="N262" s="24">
        <v>45365</v>
      </c>
      <c r="O262" t="b">
        <f>_xlfn.XLOOKUP(J262,'Preferred Rates'!B:B,'Preferred Rates'!B:B,FALSE)</f>
        <v>0</v>
      </c>
    </row>
    <row r="263" spans="1:15">
      <c r="A263" t="s">
        <v>3007</v>
      </c>
      <c r="B263" t="s">
        <v>1686</v>
      </c>
      <c r="D263" t="s">
        <v>1686</v>
      </c>
      <c r="E263" t="s">
        <v>1687</v>
      </c>
      <c r="F263" t="s">
        <v>1691</v>
      </c>
      <c r="H263" t="s">
        <v>1691</v>
      </c>
      <c r="J263" t="s">
        <v>3006</v>
      </c>
      <c r="K263" t="s">
        <v>5529</v>
      </c>
      <c r="L263" t="s">
        <v>5178</v>
      </c>
      <c r="M263" t="s">
        <v>3008</v>
      </c>
      <c r="N263" s="24">
        <v>45366</v>
      </c>
      <c r="O263" t="b">
        <f>_xlfn.XLOOKUP(J263,'Preferred Rates'!B:B,'Preferred Rates'!B:B,FALSE)</f>
        <v>0</v>
      </c>
    </row>
    <row r="264" spans="1:15">
      <c r="A264" t="s">
        <v>3934</v>
      </c>
      <c r="B264" t="s">
        <v>1686</v>
      </c>
      <c r="D264" t="s">
        <v>1686</v>
      </c>
      <c r="E264" t="s">
        <v>1687</v>
      </c>
      <c r="F264" t="s">
        <v>1691</v>
      </c>
      <c r="H264" t="s">
        <v>1691</v>
      </c>
      <c r="J264" t="s">
        <v>565</v>
      </c>
      <c r="K264" t="s">
        <v>5530</v>
      </c>
      <c r="L264" t="s">
        <v>5178</v>
      </c>
      <c r="M264" t="s">
        <v>3935</v>
      </c>
      <c r="N264" s="24">
        <v>44467</v>
      </c>
      <c r="O264" t="str">
        <f>_xlfn.XLOOKUP(J264,'Preferred Rates'!B:B,'Preferred Rates'!B:B,FALSE)</f>
        <v>Homewood Suites by Hilton Belmont</v>
      </c>
    </row>
    <row r="265" spans="1:15">
      <c r="A265" t="s">
        <v>3013</v>
      </c>
      <c r="B265" t="s">
        <v>1686</v>
      </c>
      <c r="D265" t="s">
        <v>1686</v>
      </c>
      <c r="E265" t="s">
        <v>1687</v>
      </c>
      <c r="F265" t="s">
        <v>1691</v>
      </c>
      <c r="H265" t="s">
        <v>1691</v>
      </c>
      <c r="J265" t="s">
        <v>3012</v>
      </c>
      <c r="K265" t="s">
        <v>5531</v>
      </c>
      <c r="L265" t="s">
        <v>5178</v>
      </c>
      <c r="M265" t="s">
        <v>3014</v>
      </c>
      <c r="N265" s="24">
        <v>44258</v>
      </c>
      <c r="O265" t="b">
        <f>_xlfn.XLOOKUP(J265,'Preferred Rates'!B:B,'Preferred Rates'!B:B,FALSE)</f>
        <v>0</v>
      </c>
    </row>
    <row r="266" spans="1:15">
      <c r="A266" t="s">
        <v>3018</v>
      </c>
      <c r="B266" t="s">
        <v>1686</v>
      </c>
      <c r="D266" t="s">
        <v>1686</v>
      </c>
      <c r="E266" t="s">
        <v>1687</v>
      </c>
      <c r="F266" t="s">
        <v>1691</v>
      </c>
      <c r="H266" t="s">
        <v>1691</v>
      </c>
      <c r="J266" t="s">
        <v>3017</v>
      </c>
      <c r="K266" t="s">
        <v>5532</v>
      </c>
      <c r="L266" t="s">
        <v>5178</v>
      </c>
      <c r="M266" t="s">
        <v>3019</v>
      </c>
      <c r="N266" s="24">
        <v>43909</v>
      </c>
      <c r="O266" t="b">
        <f>_xlfn.XLOOKUP(J266,'Preferred Rates'!B:B,'Preferred Rates'!B:B,FALSE)</f>
        <v>0</v>
      </c>
    </row>
    <row r="267" spans="1:15">
      <c r="A267" t="s">
        <v>3022</v>
      </c>
      <c r="B267" t="s">
        <v>1686</v>
      </c>
      <c r="D267" t="s">
        <v>1686</v>
      </c>
      <c r="E267" t="s">
        <v>1687</v>
      </c>
      <c r="F267" t="s">
        <v>1691</v>
      </c>
      <c r="H267" t="s">
        <v>1691</v>
      </c>
      <c r="J267" t="s">
        <v>983</v>
      </c>
      <c r="K267" t="s">
        <v>5533</v>
      </c>
      <c r="L267" t="s">
        <v>5178</v>
      </c>
      <c r="M267" t="s">
        <v>3023</v>
      </c>
      <c r="N267" s="24">
        <v>45365</v>
      </c>
      <c r="O267" t="b">
        <f>_xlfn.XLOOKUP(J267,'Preferred Rates'!B:B,'Preferred Rates'!B:B,FALSE)</f>
        <v>0</v>
      </c>
    </row>
    <row r="268" spans="1:15">
      <c r="A268" t="s">
        <v>3027</v>
      </c>
      <c r="B268" t="s">
        <v>1686</v>
      </c>
      <c r="D268" t="s">
        <v>1686</v>
      </c>
      <c r="E268" t="s">
        <v>1687</v>
      </c>
      <c r="F268" t="s">
        <v>1691</v>
      </c>
      <c r="H268" t="s">
        <v>1691</v>
      </c>
      <c r="J268" t="s">
        <v>985</v>
      </c>
      <c r="K268" t="s">
        <v>5534</v>
      </c>
      <c r="L268" t="s">
        <v>5178</v>
      </c>
      <c r="M268" t="s">
        <v>3028</v>
      </c>
      <c r="N268" s="24">
        <v>43909</v>
      </c>
      <c r="O268" t="b">
        <f>_xlfn.XLOOKUP(J268,'Preferred Rates'!B:B,'Preferred Rates'!B:B,FALSE)</f>
        <v>0</v>
      </c>
    </row>
    <row r="269" spans="1:15">
      <c r="A269" t="s">
        <v>3036</v>
      </c>
      <c r="B269" t="s">
        <v>1686</v>
      </c>
      <c r="D269" t="s">
        <v>1686</v>
      </c>
      <c r="E269" t="s">
        <v>1687</v>
      </c>
      <c r="F269" t="s">
        <v>1691</v>
      </c>
      <c r="H269" t="s">
        <v>1691</v>
      </c>
      <c r="J269" t="s">
        <v>989</v>
      </c>
      <c r="K269" t="s">
        <v>5535</v>
      </c>
      <c r="L269" t="s">
        <v>5178</v>
      </c>
      <c r="M269" t="s">
        <v>3037</v>
      </c>
      <c r="N269" s="24">
        <v>43909</v>
      </c>
      <c r="O269" t="b">
        <f>_xlfn.XLOOKUP(J269,'Preferred Rates'!B:B,'Preferred Rates'!B:B,FALSE)</f>
        <v>0</v>
      </c>
    </row>
    <row r="270" spans="1:15">
      <c r="A270" t="s">
        <v>3042</v>
      </c>
      <c r="B270" t="s">
        <v>1686</v>
      </c>
      <c r="D270" t="s">
        <v>1686</v>
      </c>
      <c r="E270" t="s">
        <v>1687</v>
      </c>
      <c r="F270" t="s">
        <v>1691</v>
      </c>
      <c r="H270" t="s">
        <v>1691</v>
      </c>
      <c r="J270" t="s">
        <v>3041</v>
      </c>
      <c r="K270" t="s">
        <v>5536</v>
      </c>
      <c r="L270" t="s">
        <v>5178</v>
      </c>
      <c r="M270" t="s">
        <v>3043</v>
      </c>
      <c r="N270" s="24">
        <v>43909</v>
      </c>
      <c r="O270" t="b">
        <f>_xlfn.XLOOKUP(J270,'Preferred Rates'!B:B,'Preferred Rates'!B:B,FALSE)</f>
        <v>0</v>
      </c>
    </row>
    <row r="271" spans="1:15">
      <c r="A271" t="s">
        <v>3047</v>
      </c>
      <c r="B271" t="s">
        <v>1686</v>
      </c>
      <c r="D271" t="s">
        <v>1686</v>
      </c>
      <c r="E271" t="s">
        <v>1687</v>
      </c>
      <c r="F271" t="s">
        <v>1691</v>
      </c>
      <c r="H271" t="s">
        <v>1691</v>
      </c>
      <c r="J271" t="s">
        <v>3046</v>
      </c>
      <c r="K271" t="s">
        <v>5537</v>
      </c>
      <c r="L271" t="s">
        <v>5178</v>
      </c>
      <c r="M271" t="s">
        <v>3048</v>
      </c>
      <c r="N271" s="24">
        <v>43909</v>
      </c>
      <c r="O271" t="b">
        <f>_xlfn.XLOOKUP(J271,'Preferred Rates'!B:B,'Preferred Rates'!B:B,FALSE)</f>
        <v>0</v>
      </c>
    </row>
    <row r="272" spans="1:15">
      <c r="A272" t="s">
        <v>3053</v>
      </c>
      <c r="B272" t="s">
        <v>1686</v>
      </c>
      <c r="D272" t="s">
        <v>1686</v>
      </c>
      <c r="E272" t="s">
        <v>1687</v>
      </c>
      <c r="F272" t="s">
        <v>1691</v>
      </c>
      <c r="H272" t="s">
        <v>1691</v>
      </c>
      <c r="J272" t="s">
        <v>3052</v>
      </c>
      <c r="K272" t="s">
        <v>5538</v>
      </c>
      <c r="L272" t="s">
        <v>5178</v>
      </c>
      <c r="M272" t="s">
        <v>3054</v>
      </c>
      <c r="N272" s="24">
        <v>45365</v>
      </c>
      <c r="O272" t="b">
        <f>_xlfn.XLOOKUP(J272,'Preferred Rates'!B:B,'Preferred Rates'!B:B,FALSE)</f>
        <v>0</v>
      </c>
    </row>
    <row r="273" spans="1:15">
      <c r="A273" t="s">
        <v>3059</v>
      </c>
      <c r="B273" t="s">
        <v>1686</v>
      </c>
      <c r="D273" t="s">
        <v>1686</v>
      </c>
      <c r="E273" t="s">
        <v>1687</v>
      </c>
      <c r="F273" t="s">
        <v>1691</v>
      </c>
      <c r="H273" t="s">
        <v>1691</v>
      </c>
      <c r="J273" t="s">
        <v>3058</v>
      </c>
      <c r="K273" t="s">
        <v>5539</v>
      </c>
      <c r="L273" t="s">
        <v>5178</v>
      </c>
      <c r="M273" t="s">
        <v>3060</v>
      </c>
      <c r="N273" s="24">
        <v>45366</v>
      </c>
      <c r="O273" t="b">
        <f>_xlfn.XLOOKUP(J273,'Preferred Rates'!B:B,'Preferred Rates'!B:B,FALSE)</f>
        <v>0</v>
      </c>
    </row>
    <row r="274" spans="1:15">
      <c r="A274" t="s">
        <v>3065</v>
      </c>
      <c r="B274" t="s">
        <v>1686</v>
      </c>
      <c r="D274" t="s">
        <v>1686</v>
      </c>
      <c r="E274" t="s">
        <v>1687</v>
      </c>
      <c r="F274" t="s">
        <v>1691</v>
      </c>
      <c r="H274" t="s">
        <v>1691</v>
      </c>
      <c r="J274" t="s">
        <v>3064</v>
      </c>
      <c r="K274" t="s">
        <v>5540</v>
      </c>
      <c r="L274" t="s">
        <v>5178</v>
      </c>
      <c r="M274" t="s">
        <v>3066</v>
      </c>
      <c r="N274" s="24">
        <v>43909</v>
      </c>
      <c r="O274" t="b">
        <f>_xlfn.XLOOKUP(J274,'Preferred Rates'!B:B,'Preferred Rates'!B:B,FALSE)</f>
        <v>0</v>
      </c>
    </row>
    <row r="275" spans="1:15">
      <c r="A275" t="s">
        <v>3101</v>
      </c>
      <c r="B275" t="s">
        <v>1686</v>
      </c>
      <c r="D275" t="s">
        <v>1686</v>
      </c>
      <c r="E275" t="s">
        <v>1687</v>
      </c>
      <c r="F275" t="s">
        <v>1691</v>
      </c>
      <c r="H275" t="s">
        <v>1691</v>
      </c>
      <c r="J275" t="s">
        <v>350</v>
      </c>
      <c r="K275" t="s">
        <v>5541</v>
      </c>
      <c r="L275" t="s">
        <v>5178</v>
      </c>
      <c r="M275" t="s">
        <v>3102</v>
      </c>
      <c r="N275" s="24">
        <v>44223</v>
      </c>
      <c r="O275" t="str">
        <f>_xlfn.XLOOKUP(J275,'Preferred Rates'!B:B,'Preferred Rates'!B:B,FALSE)</f>
        <v>Four Points by Sheraton Santa Cruz Scotts Valley</v>
      </c>
    </row>
    <row r="276" spans="1:15">
      <c r="A276" t="s">
        <v>3071</v>
      </c>
      <c r="B276" t="s">
        <v>1686</v>
      </c>
      <c r="D276" t="s">
        <v>1686</v>
      </c>
      <c r="E276" t="s">
        <v>1687</v>
      </c>
      <c r="F276" t="s">
        <v>1691</v>
      </c>
      <c r="H276" t="s">
        <v>1691</v>
      </c>
      <c r="J276" t="s">
        <v>3070</v>
      </c>
      <c r="K276" t="s">
        <v>5542</v>
      </c>
      <c r="L276" t="s">
        <v>5178</v>
      </c>
      <c r="M276" t="s">
        <v>3072</v>
      </c>
      <c r="N276" s="24">
        <v>43909</v>
      </c>
      <c r="O276" t="b">
        <f>_xlfn.XLOOKUP(J276,'Preferred Rates'!B:B,'Preferred Rates'!B:B,FALSE)</f>
        <v>0</v>
      </c>
    </row>
    <row r="277" spans="1:15">
      <c r="A277" t="s">
        <v>3079</v>
      </c>
      <c r="B277" t="s">
        <v>1686</v>
      </c>
      <c r="D277" t="s">
        <v>1686</v>
      </c>
      <c r="E277" t="s">
        <v>1687</v>
      </c>
      <c r="F277" t="s">
        <v>1691</v>
      </c>
      <c r="H277" t="s">
        <v>1691</v>
      </c>
      <c r="J277" t="s">
        <v>1015</v>
      </c>
      <c r="K277" t="s">
        <v>5543</v>
      </c>
      <c r="L277" t="s">
        <v>5178</v>
      </c>
      <c r="M277" t="s">
        <v>3080</v>
      </c>
      <c r="N277" s="24">
        <v>43909</v>
      </c>
      <c r="O277" t="b">
        <f>_xlfn.XLOOKUP(J277,'Preferred Rates'!B:B,'Preferred Rates'!B:B,FALSE)</f>
        <v>0</v>
      </c>
    </row>
    <row r="278" spans="1:15">
      <c r="A278" t="s">
        <v>3083</v>
      </c>
      <c r="B278" t="s">
        <v>1686</v>
      </c>
      <c r="D278" t="s">
        <v>1686</v>
      </c>
      <c r="E278" t="s">
        <v>1687</v>
      </c>
      <c r="F278" t="s">
        <v>1691</v>
      </c>
      <c r="H278" t="s">
        <v>1691</v>
      </c>
      <c r="J278" t="s">
        <v>1017</v>
      </c>
      <c r="K278" t="s">
        <v>5544</v>
      </c>
      <c r="L278" t="s">
        <v>5178</v>
      </c>
      <c r="M278" t="s">
        <v>3084</v>
      </c>
      <c r="N278" s="24">
        <v>45365</v>
      </c>
      <c r="O278" t="b">
        <f>_xlfn.XLOOKUP(J278,'Preferred Rates'!B:B,'Preferred Rates'!B:B,FALSE)</f>
        <v>0</v>
      </c>
    </row>
    <row r="279" spans="1:15">
      <c r="A279" t="s">
        <v>3089</v>
      </c>
      <c r="B279" t="s">
        <v>1686</v>
      </c>
      <c r="D279" t="s">
        <v>1686</v>
      </c>
      <c r="E279" t="s">
        <v>1687</v>
      </c>
      <c r="F279" t="s">
        <v>1691</v>
      </c>
      <c r="H279" t="s">
        <v>1691</v>
      </c>
      <c r="J279" t="s">
        <v>3088</v>
      </c>
      <c r="K279" t="s">
        <v>5545</v>
      </c>
      <c r="L279" t="s">
        <v>5178</v>
      </c>
      <c r="M279" t="s">
        <v>3090</v>
      </c>
      <c r="N279" s="24">
        <v>43909</v>
      </c>
      <c r="O279" t="b">
        <f>_xlfn.XLOOKUP(J279,'Preferred Rates'!B:B,'Preferred Rates'!B:B,FALSE)</f>
        <v>0</v>
      </c>
    </row>
    <row r="280" spans="1:15">
      <c r="A280" t="s">
        <v>3093</v>
      </c>
      <c r="B280" t="s">
        <v>1686</v>
      </c>
      <c r="D280" t="s">
        <v>1686</v>
      </c>
      <c r="E280" t="s">
        <v>1687</v>
      </c>
      <c r="F280" t="s">
        <v>1691</v>
      </c>
      <c r="H280" t="s">
        <v>1691</v>
      </c>
      <c r="J280" t="s">
        <v>1019</v>
      </c>
      <c r="K280" t="s">
        <v>5546</v>
      </c>
      <c r="L280" t="s">
        <v>5178</v>
      </c>
      <c r="M280" t="s">
        <v>3094</v>
      </c>
      <c r="N280" s="24">
        <v>45365</v>
      </c>
      <c r="O280" t="b">
        <f>_xlfn.XLOOKUP(J280,'Preferred Rates'!B:B,'Preferred Rates'!B:B,FALSE)</f>
        <v>0</v>
      </c>
    </row>
    <row r="281" spans="1:15">
      <c r="A281" t="s">
        <v>3106</v>
      </c>
      <c r="B281" t="s">
        <v>1686</v>
      </c>
      <c r="D281" t="s">
        <v>1686</v>
      </c>
      <c r="E281" t="s">
        <v>1687</v>
      </c>
      <c r="F281" t="s">
        <v>1691</v>
      </c>
      <c r="H281" t="s">
        <v>1691</v>
      </c>
      <c r="J281" t="s">
        <v>3105</v>
      </c>
      <c r="K281" t="s">
        <v>5547</v>
      </c>
      <c r="L281" t="s">
        <v>5178</v>
      </c>
      <c r="M281" t="s">
        <v>3107</v>
      </c>
      <c r="N281" s="24">
        <v>43909</v>
      </c>
      <c r="O281" t="b">
        <f>_xlfn.XLOOKUP(J281,'Preferred Rates'!B:B,'Preferred Rates'!B:B,FALSE)</f>
        <v>0</v>
      </c>
    </row>
    <row r="282" spans="1:15">
      <c r="A282" t="s">
        <v>3112</v>
      </c>
      <c r="B282" t="s">
        <v>1686</v>
      </c>
      <c r="D282" t="s">
        <v>1686</v>
      </c>
      <c r="E282" t="s">
        <v>1687</v>
      </c>
      <c r="F282" t="s">
        <v>1691</v>
      </c>
      <c r="H282" t="s">
        <v>1691</v>
      </c>
      <c r="J282" t="s">
        <v>5548</v>
      </c>
      <c r="K282" t="s">
        <v>5549</v>
      </c>
      <c r="L282" t="s">
        <v>5178</v>
      </c>
      <c r="M282" t="s">
        <v>3113</v>
      </c>
      <c r="N282" s="24">
        <v>43909</v>
      </c>
      <c r="O282" t="b">
        <f>_xlfn.XLOOKUP(J282,'Preferred Rates'!B:B,'Preferred Rates'!B:B,FALSE)</f>
        <v>0</v>
      </c>
    </row>
    <row r="283" spans="1:15">
      <c r="A283" t="s">
        <v>3116</v>
      </c>
      <c r="B283" t="s">
        <v>1686</v>
      </c>
      <c r="D283" t="s">
        <v>1686</v>
      </c>
      <c r="E283" t="s">
        <v>1687</v>
      </c>
      <c r="F283" t="s">
        <v>1691</v>
      </c>
      <c r="H283" t="s">
        <v>1691</v>
      </c>
      <c r="J283" t="s">
        <v>5550</v>
      </c>
      <c r="K283" t="s">
        <v>5551</v>
      </c>
      <c r="L283" t="s">
        <v>5178</v>
      </c>
      <c r="M283" t="s">
        <v>3117</v>
      </c>
      <c r="N283" s="24">
        <v>44965</v>
      </c>
      <c r="O283" t="b">
        <f>_xlfn.XLOOKUP(J283,'Preferred Rates'!B:B,'Preferred Rates'!B:B,FALSE)</f>
        <v>0</v>
      </c>
    </row>
    <row r="284" spans="1:15">
      <c r="A284" t="s">
        <v>3121</v>
      </c>
      <c r="B284" t="s">
        <v>1686</v>
      </c>
      <c r="D284" t="s">
        <v>1686</v>
      </c>
      <c r="E284" t="s">
        <v>1687</v>
      </c>
      <c r="F284" t="s">
        <v>1691</v>
      </c>
      <c r="H284" t="s">
        <v>1691</v>
      </c>
      <c r="J284" t="s">
        <v>3120</v>
      </c>
      <c r="K284" t="s">
        <v>5552</v>
      </c>
      <c r="L284" t="s">
        <v>5178</v>
      </c>
      <c r="M284" t="s">
        <v>5553</v>
      </c>
      <c r="N284" s="24">
        <v>45589</v>
      </c>
      <c r="O284" t="b">
        <f>_xlfn.XLOOKUP(J284,'Preferred Rates'!B:B,'Preferred Rates'!B:B,FALSE)</f>
        <v>0</v>
      </c>
    </row>
    <row r="285" spans="1:15">
      <c r="A285" t="s">
        <v>3124</v>
      </c>
      <c r="B285" t="s">
        <v>1686</v>
      </c>
      <c r="D285" t="s">
        <v>1686</v>
      </c>
      <c r="E285" t="s">
        <v>1687</v>
      </c>
      <c r="F285" t="s">
        <v>1691</v>
      </c>
      <c r="H285" t="s">
        <v>1691</v>
      </c>
      <c r="J285" t="s">
        <v>3123</v>
      </c>
      <c r="K285" t="s">
        <v>5554</v>
      </c>
      <c r="L285" t="s">
        <v>5178</v>
      </c>
      <c r="M285" t="s">
        <v>3125</v>
      </c>
      <c r="N285" s="24">
        <v>43909</v>
      </c>
      <c r="O285" t="b">
        <f>_xlfn.XLOOKUP(J285,'Preferred Rates'!B:B,'Preferred Rates'!B:B,FALSE)</f>
        <v>0</v>
      </c>
    </row>
    <row r="286" spans="1:15">
      <c r="A286" t="s">
        <v>3131</v>
      </c>
      <c r="B286" t="s">
        <v>1686</v>
      </c>
      <c r="D286" t="s">
        <v>1686</v>
      </c>
      <c r="E286" t="s">
        <v>1687</v>
      </c>
      <c r="F286" t="s">
        <v>1691</v>
      </c>
      <c r="H286" t="s">
        <v>1691</v>
      </c>
      <c r="J286" t="s">
        <v>3130</v>
      </c>
      <c r="K286" t="s">
        <v>5555</v>
      </c>
      <c r="L286" t="s">
        <v>5178</v>
      </c>
      <c r="M286" t="s">
        <v>3132</v>
      </c>
      <c r="N286" s="24">
        <v>45379</v>
      </c>
      <c r="O286" t="b">
        <f>_xlfn.XLOOKUP(J286,'Preferred Rates'!B:B,'Preferred Rates'!B:B,FALSE)</f>
        <v>0</v>
      </c>
    </row>
    <row r="287" spans="1:15">
      <c r="A287" t="s">
        <v>3136</v>
      </c>
      <c r="B287" t="s">
        <v>1686</v>
      </c>
      <c r="D287" t="s">
        <v>1686</v>
      </c>
      <c r="E287" t="s">
        <v>1687</v>
      </c>
      <c r="F287" t="s">
        <v>1691</v>
      </c>
      <c r="H287" t="s">
        <v>1691</v>
      </c>
      <c r="J287" t="s">
        <v>5556</v>
      </c>
      <c r="K287" t="s">
        <v>5557</v>
      </c>
      <c r="L287" t="s">
        <v>5178</v>
      </c>
      <c r="M287" t="s">
        <v>3137</v>
      </c>
      <c r="N287" s="24">
        <v>43909</v>
      </c>
      <c r="O287" t="b">
        <f>_xlfn.XLOOKUP(J287,'Preferred Rates'!B:B,'Preferred Rates'!B:B,FALSE)</f>
        <v>0</v>
      </c>
    </row>
    <row r="288" spans="1:15">
      <c r="A288" t="s">
        <v>3141</v>
      </c>
      <c r="B288" t="s">
        <v>1686</v>
      </c>
      <c r="D288" t="s">
        <v>1686</v>
      </c>
      <c r="E288" t="s">
        <v>1687</v>
      </c>
      <c r="F288" t="s">
        <v>1691</v>
      </c>
      <c r="H288" t="s">
        <v>1691</v>
      </c>
      <c r="J288" t="s">
        <v>1031</v>
      </c>
      <c r="K288" t="s">
        <v>5558</v>
      </c>
      <c r="L288" t="s">
        <v>5178</v>
      </c>
      <c r="M288" t="s">
        <v>3142</v>
      </c>
      <c r="N288" s="24">
        <v>43909</v>
      </c>
      <c r="O288" t="b">
        <f>_xlfn.XLOOKUP(J288,'Preferred Rates'!B:B,'Preferred Rates'!B:B,FALSE)</f>
        <v>0</v>
      </c>
    </row>
    <row r="289" spans="1:15">
      <c r="A289" t="s">
        <v>3147</v>
      </c>
      <c r="B289" t="s">
        <v>1686</v>
      </c>
      <c r="D289" t="s">
        <v>1686</v>
      </c>
      <c r="E289" t="s">
        <v>1687</v>
      </c>
      <c r="F289" t="s">
        <v>1691</v>
      </c>
      <c r="H289" t="s">
        <v>1691</v>
      </c>
      <c r="J289" t="s">
        <v>5559</v>
      </c>
      <c r="K289" t="s">
        <v>5560</v>
      </c>
      <c r="L289" t="s">
        <v>5178</v>
      </c>
      <c r="M289" t="s">
        <v>3148</v>
      </c>
      <c r="N289" s="24">
        <v>43909</v>
      </c>
      <c r="O289" t="b">
        <f>_xlfn.XLOOKUP(J289,'Preferred Rates'!B:B,'Preferred Rates'!B:B,FALSE)</f>
        <v>0</v>
      </c>
    </row>
    <row r="290" spans="1:15">
      <c r="A290" t="s">
        <v>3152</v>
      </c>
      <c r="B290" t="s">
        <v>1686</v>
      </c>
      <c r="D290" t="s">
        <v>1686</v>
      </c>
      <c r="E290" t="s">
        <v>1687</v>
      </c>
      <c r="F290" t="s">
        <v>1691</v>
      </c>
      <c r="H290" t="s">
        <v>1691</v>
      </c>
      <c r="J290" t="s">
        <v>1033</v>
      </c>
      <c r="K290" t="s">
        <v>5561</v>
      </c>
      <c r="L290" t="s">
        <v>5178</v>
      </c>
      <c r="M290" t="s">
        <v>3153</v>
      </c>
      <c r="N290" s="24">
        <v>43909</v>
      </c>
      <c r="O290" t="b">
        <f>_xlfn.XLOOKUP(J290,'Preferred Rates'!B:B,'Preferred Rates'!B:B,FALSE)</f>
        <v>0</v>
      </c>
    </row>
    <row r="291" spans="1:15">
      <c r="A291" t="s">
        <v>3158</v>
      </c>
      <c r="B291" t="s">
        <v>1686</v>
      </c>
      <c r="D291" t="s">
        <v>1686</v>
      </c>
      <c r="E291" t="s">
        <v>1687</v>
      </c>
      <c r="F291" t="s">
        <v>1691</v>
      </c>
      <c r="H291" t="s">
        <v>1691</v>
      </c>
      <c r="J291" t="s">
        <v>3157</v>
      </c>
      <c r="K291" t="s">
        <v>5562</v>
      </c>
      <c r="L291" t="s">
        <v>5178</v>
      </c>
      <c r="M291" t="s">
        <v>3159</v>
      </c>
      <c r="N291" s="24">
        <v>44467</v>
      </c>
      <c r="O291" t="b">
        <f>_xlfn.XLOOKUP(J291,'Preferred Rates'!B:B,'Preferred Rates'!B:B,FALSE)</f>
        <v>0</v>
      </c>
    </row>
    <row r="292" spans="1:15">
      <c r="A292" t="s">
        <v>3163</v>
      </c>
      <c r="B292" t="s">
        <v>1686</v>
      </c>
      <c r="D292" t="s">
        <v>1686</v>
      </c>
      <c r="E292" t="s">
        <v>1687</v>
      </c>
      <c r="F292" t="s">
        <v>1691</v>
      </c>
      <c r="H292" t="s">
        <v>1691</v>
      </c>
      <c r="J292" t="s">
        <v>5563</v>
      </c>
      <c r="K292" t="s">
        <v>5564</v>
      </c>
      <c r="L292" t="s">
        <v>5178</v>
      </c>
      <c r="M292" t="s">
        <v>3164</v>
      </c>
      <c r="N292" s="24">
        <v>43909</v>
      </c>
      <c r="O292" t="b">
        <f>_xlfn.XLOOKUP(J292,'Preferred Rates'!B:B,'Preferred Rates'!B:B,FALSE)</f>
        <v>0</v>
      </c>
    </row>
    <row r="293" spans="1:15">
      <c r="A293" t="s">
        <v>3169</v>
      </c>
      <c r="B293" t="s">
        <v>1686</v>
      </c>
      <c r="D293" t="s">
        <v>1686</v>
      </c>
      <c r="E293" t="s">
        <v>1687</v>
      </c>
      <c r="F293" t="s">
        <v>1691</v>
      </c>
      <c r="H293" t="s">
        <v>1691</v>
      </c>
      <c r="J293" t="s">
        <v>3168</v>
      </c>
      <c r="K293" t="s">
        <v>5565</v>
      </c>
      <c r="L293" t="s">
        <v>5178</v>
      </c>
      <c r="M293" t="s">
        <v>3170</v>
      </c>
      <c r="N293" s="24">
        <v>43909</v>
      </c>
      <c r="O293" t="b">
        <f>_xlfn.XLOOKUP(J293,'Preferred Rates'!B:B,'Preferred Rates'!B:B,FALSE)</f>
        <v>0</v>
      </c>
    </row>
    <row r="294" spans="1:15">
      <c r="A294" t="s">
        <v>3323</v>
      </c>
      <c r="B294" t="s">
        <v>1686</v>
      </c>
      <c r="D294" t="s">
        <v>1686</v>
      </c>
      <c r="E294" t="s">
        <v>1687</v>
      </c>
      <c r="F294" t="s">
        <v>1691</v>
      </c>
      <c r="H294" t="s">
        <v>1691</v>
      </c>
      <c r="J294" t="s">
        <v>1035</v>
      </c>
      <c r="K294" t="s">
        <v>5566</v>
      </c>
      <c r="L294" t="s">
        <v>5178</v>
      </c>
      <c r="M294" t="s">
        <v>3324</v>
      </c>
      <c r="N294" s="24">
        <v>43909</v>
      </c>
      <c r="O294" t="b">
        <f>_xlfn.XLOOKUP(J294,'Preferred Rates'!B:B,'Preferred Rates'!B:B,FALSE)</f>
        <v>0</v>
      </c>
    </row>
    <row r="295" spans="1:15">
      <c r="A295" t="s">
        <v>3174</v>
      </c>
      <c r="B295" t="s">
        <v>1686</v>
      </c>
      <c r="D295" t="s">
        <v>1686</v>
      </c>
      <c r="E295" t="s">
        <v>1687</v>
      </c>
      <c r="F295" t="s">
        <v>1691</v>
      </c>
      <c r="H295" t="s">
        <v>1691</v>
      </c>
      <c r="J295" t="s">
        <v>1037</v>
      </c>
      <c r="K295" t="s">
        <v>5567</v>
      </c>
      <c r="L295" t="s">
        <v>5178</v>
      </c>
      <c r="M295" t="s">
        <v>3175</v>
      </c>
      <c r="N295" s="24">
        <v>45379</v>
      </c>
      <c r="O295" t="b">
        <f>_xlfn.XLOOKUP(J295,'Preferred Rates'!B:B,'Preferred Rates'!B:B,FALSE)</f>
        <v>0</v>
      </c>
    </row>
    <row r="296" spans="1:15">
      <c r="A296" t="s">
        <v>3180</v>
      </c>
      <c r="B296" t="s">
        <v>1686</v>
      </c>
      <c r="D296" t="s">
        <v>1686</v>
      </c>
      <c r="E296" t="s">
        <v>1687</v>
      </c>
      <c r="F296" t="s">
        <v>1691</v>
      </c>
      <c r="H296" t="s">
        <v>1691</v>
      </c>
      <c r="J296" t="s">
        <v>5568</v>
      </c>
      <c r="K296" t="s">
        <v>5569</v>
      </c>
      <c r="L296" t="s">
        <v>5178</v>
      </c>
      <c r="M296" t="s">
        <v>3181</v>
      </c>
      <c r="N296" s="24">
        <v>43909</v>
      </c>
      <c r="O296" t="b">
        <f>_xlfn.XLOOKUP(J296,'Preferred Rates'!B:B,'Preferred Rates'!B:B,FALSE)</f>
        <v>0</v>
      </c>
    </row>
    <row r="297" spans="1:15">
      <c r="A297" t="s">
        <v>3186</v>
      </c>
      <c r="B297" t="s">
        <v>1686</v>
      </c>
      <c r="D297" t="s">
        <v>1686</v>
      </c>
      <c r="E297" t="s">
        <v>1687</v>
      </c>
      <c r="F297" t="s">
        <v>1691</v>
      </c>
      <c r="H297" t="s">
        <v>1691</v>
      </c>
      <c r="J297" t="s">
        <v>5570</v>
      </c>
      <c r="K297" t="s">
        <v>5571</v>
      </c>
      <c r="L297" t="s">
        <v>5178</v>
      </c>
      <c r="M297" t="s">
        <v>3187</v>
      </c>
      <c r="N297" s="24">
        <v>44468</v>
      </c>
      <c r="O297" t="b">
        <f>_xlfn.XLOOKUP(J297,'Preferred Rates'!B:B,'Preferred Rates'!B:B,FALSE)</f>
        <v>0</v>
      </c>
    </row>
    <row r="298" spans="1:15">
      <c r="A298" t="s">
        <v>3191</v>
      </c>
      <c r="B298" t="s">
        <v>1686</v>
      </c>
      <c r="D298" t="s">
        <v>1686</v>
      </c>
      <c r="E298" t="s">
        <v>1687</v>
      </c>
      <c r="F298" t="s">
        <v>1691</v>
      </c>
      <c r="H298" t="s">
        <v>1691</v>
      </c>
      <c r="J298" t="s">
        <v>3190</v>
      </c>
      <c r="K298" t="s">
        <v>5572</v>
      </c>
      <c r="L298" t="s">
        <v>5178</v>
      </c>
      <c r="M298" t="s">
        <v>3192</v>
      </c>
      <c r="N298" s="24">
        <v>43909</v>
      </c>
      <c r="O298" t="b">
        <f>_xlfn.XLOOKUP(J298,'Preferred Rates'!B:B,'Preferred Rates'!B:B,FALSE)</f>
        <v>0</v>
      </c>
    </row>
    <row r="299" spans="1:15">
      <c r="A299" t="s">
        <v>3195</v>
      </c>
      <c r="B299" t="s">
        <v>1686</v>
      </c>
      <c r="D299" t="s">
        <v>1686</v>
      </c>
      <c r="E299" t="s">
        <v>1687</v>
      </c>
      <c r="F299" t="s">
        <v>1691</v>
      </c>
      <c r="H299" t="s">
        <v>1691</v>
      </c>
      <c r="J299" t="s">
        <v>1045</v>
      </c>
      <c r="K299" t="s">
        <v>5573</v>
      </c>
      <c r="L299" t="s">
        <v>5178</v>
      </c>
      <c r="M299" t="s">
        <v>3196</v>
      </c>
      <c r="N299" s="24">
        <v>43909</v>
      </c>
      <c r="O299" t="b">
        <f>_xlfn.XLOOKUP(J299,'Preferred Rates'!B:B,'Preferred Rates'!B:B,FALSE)</f>
        <v>0</v>
      </c>
    </row>
    <row r="300" spans="1:15">
      <c r="A300" t="s">
        <v>3199</v>
      </c>
      <c r="B300" t="s">
        <v>1686</v>
      </c>
      <c r="D300" t="s">
        <v>1686</v>
      </c>
      <c r="E300" t="s">
        <v>1687</v>
      </c>
      <c r="F300" t="s">
        <v>1691</v>
      </c>
      <c r="H300" t="s">
        <v>1691</v>
      </c>
      <c r="J300" t="s">
        <v>1047</v>
      </c>
      <c r="K300" t="s">
        <v>5574</v>
      </c>
      <c r="L300" t="s">
        <v>5178</v>
      </c>
      <c r="M300" t="s">
        <v>3200</v>
      </c>
      <c r="N300" s="24">
        <v>43909</v>
      </c>
      <c r="O300" t="b">
        <f>_xlfn.XLOOKUP(J300,'Preferred Rates'!B:B,'Preferred Rates'!B:B,FALSE)</f>
        <v>0</v>
      </c>
    </row>
    <row r="301" spans="1:15">
      <c r="A301" t="s">
        <v>3334</v>
      </c>
      <c r="B301" t="s">
        <v>1686</v>
      </c>
      <c r="D301" t="s">
        <v>1686</v>
      </c>
      <c r="E301" t="s">
        <v>1687</v>
      </c>
      <c r="F301" t="s">
        <v>1691</v>
      </c>
      <c r="H301" t="s">
        <v>1691</v>
      </c>
      <c r="J301" t="s">
        <v>5575</v>
      </c>
      <c r="K301" t="s">
        <v>5576</v>
      </c>
      <c r="L301" t="s">
        <v>5178</v>
      </c>
      <c r="M301" t="s">
        <v>3335</v>
      </c>
      <c r="N301" s="24">
        <v>43909</v>
      </c>
      <c r="O301" t="b">
        <f>_xlfn.XLOOKUP(J301,'Preferred Rates'!B:B,'Preferred Rates'!B:B,FALSE)</f>
        <v>0</v>
      </c>
    </row>
    <row r="302" spans="1:15">
      <c r="A302" t="s">
        <v>3203</v>
      </c>
      <c r="B302" t="s">
        <v>1686</v>
      </c>
      <c r="D302" t="s">
        <v>1686</v>
      </c>
      <c r="E302" t="s">
        <v>1687</v>
      </c>
      <c r="F302" t="s">
        <v>1691</v>
      </c>
      <c r="H302" t="s">
        <v>1691</v>
      </c>
      <c r="J302" t="s">
        <v>1049</v>
      </c>
      <c r="K302" t="s">
        <v>5577</v>
      </c>
      <c r="L302" t="s">
        <v>5178</v>
      </c>
      <c r="M302" t="s">
        <v>3204</v>
      </c>
      <c r="N302" s="24">
        <v>45379</v>
      </c>
      <c r="O302" t="b">
        <f>_xlfn.XLOOKUP(J302,'Preferred Rates'!B:B,'Preferred Rates'!B:B,FALSE)</f>
        <v>0</v>
      </c>
    </row>
    <row r="303" spans="1:15">
      <c r="A303" t="s">
        <v>3208</v>
      </c>
      <c r="B303" t="s">
        <v>1686</v>
      </c>
      <c r="D303" t="s">
        <v>1686</v>
      </c>
      <c r="E303" t="s">
        <v>1687</v>
      </c>
      <c r="F303" t="s">
        <v>1691</v>
      </c>
      <c r="H303" t="s">
        <v>1691</v>
      </c>
      <c r="J303" t="s">
        <v>1051</v>
      </c>
      <c r="K303" t="s">
        <v>5578</v>
      </c>
      <c r="L303" t="s">
        <v>5178</v>
      </c>
      <c r="M303" t="s">
        <v>3209</v>
      </c>
      <c r="N303" s="24">
        <v>43909</v>
      </c>
      <c r="O303" t="b">
        <f>_xlfn.XLOOKUP(J303,'Preferred Rates'!B:B,'Preferred Rates'!B:B,FALSE)</f>
        <v>0</v>
      </c>
    </row>
    <row r="304" spans="1:15">
      <c r="A304" t="s">
        <v>3214</v>
      </c>
      <c r="B304" t="s">
        <v>1686</v>
      </c>
      <c r="D304" t="s">
        <v>1686</v>
      </c>
      <c r="E304" t="s">
        <v>1687</v>
      </c>
      <c r="F304" t="s">
        <v>1691</v>
      </c>
      <c r="H304" t="s">
        <v>1691</v>
      </c>
      <c r="J304" t="s">
        <v>3213</v>
      </c>
      <c r="K304" t="s">
        <v>5579</v>
      </c>
      <c r="L304" t="s">
        <v>5178</v>
      </c>
      <c r="M304" t="s">
        <v>3215</v>
      </c>
      <c r="N304" s="24">
        <v>43909</v>
      </c>
      <c r="O304" t="b">
        <f>_xlfn.XLOOKUP(J304,'Preferred Rates'!B:B,'Preferred Rates'!B:B,FALSE)</f>
        <v>0</v>
      </c>
    </row>
    <row r="305" spans="1:15">
      <c r="A305" t="s">
        <v>3220</v>
      </c>
      <c r="B305" t="s">
        <v>1686</v>
      </c>
      <c r="D305" t="s">
        <v>1686</v>
      </c>
      <c r="E305" t="s">
        <v>1687</v>
      </c>
      <c r="F305" t="s">
        <v>1691</v>
      </c>
      <c r="H305" t="s">
        <v>1691</v>
      </c>
      <c r="J305" t="s">
        <v>3219</v>
      </c>
      <c r="K305" t="s">
        <v>5580</v>
      </c>
      <c r="L305" t="s">
        <v>5178</v>
      </c>
      <c r="M305" t="s">
        <v>3221</v>
      </c>
      <c r="N305" s="24">
        <v>43909</v>
      </c>
      <c r="O305" t="b">
        <f>_xlfn.XLOOKUP(J305,'Preferred Rates'!B:B,'Preferred Rates'!B:B,FALSE)</f>
        <v>0</v>
      </c>
    </row>
    <row r="306" spans="1:15">
      <c r="A306" t="s">
        <v>3226</v>
      </c>
      <c r="B306" t="s">
        <v>1686</v>
      </c>
      <c r="D306" t="s">
        <v>1686</v>
      </c>
      <c r="E306" t="s">
        <v>1687</v>
      </c>
      <c r="F306" t="s">
        <v>1691</v>
      </c>
      <c r="H306" t="s">
        <v>1691</v>
      </c>
      <c r="J306" t="s">
        <v>3225</v>
      </c>
      <c r="K306" t="s">
        <v>5581</v>
      </c>
      <c r="L306" t="s">
        <v>5178</v>
      </c>
      <c r="M306" t="s">
        <v>3227</v>
      </c>
      <c r="N306" s="24">
        <v>43909</v>
      </c>
      <c r="O306" t="b">
        <f>_xlfn.XLOOKUP(J306,'Preferred Rates'!B:B,'Preferred Rates'!B:B,FALSE)</f>
        <v>0</v>
      </c>
    </row>
    <row r="307" spans="1:15">
      <c r="A307" t="s">
        <v>3232</v>
      </c>
      <c r="B307" t="s">
        <v>1686</v>
      </c>
      <c r="D307" t="s">
        <v>1686</v>
      </c>
      <c r="E307" t="s">
        <v>1687</v>
      </c>
      <c r="F307" t="s">
        <v>1691</v>
      </c>
      <c r="H307" t="s">
        <v>1691</v>
      </c>
      <c r="J307" t="s">
        <v>5582</v>
      </c>
      <c r="K307" t="s">
        <v>5583</v>
      </c>
      <c r="L307" t="s">
        <v>5178</v>
      </c>
      <c r="M307" t="s">
        <v>3233</v>
      </c>
      <c r="N307" s="24">
        <v>44468</v>
      </c>
      <c r="O307" t="b">
        <f>_xlfn.XLOOKUP(J307,'Preferred Rates'!B:B,'Preferred Rates'!B:B,FALSE)</f>
        <v>0</v>
      </c>
    </row>
    <row r="308" spans="1:15">
      <c r="A308" t="s">
        <v>2007</v>
      </c>
      <c r="B308" t="s">
        <v>1686</v>
      </c>
      <c r="D308" t="s">
        <v>1686</v>
      </c>
      <c r="E308" t="s">
        <v>1687</v>
      </c>
      <c r="F308" t="s">
        <v>1691</v>
      </c>
      <c r="H308" t="s">
        <v>1691</v>
      </c>
      <c r="J308" t="s">
        <v>150</v>
      </c>
      <c r="K308" t="s">
        <v>5584</v>
      </c>
      <c r="L308" t="s">
        <v>5178</v>
      </c>
      <c r="M308" t="s">
        <v>2008</v>
      </c>
      <c r="N308" s="24">
        <v>43909</v>
      </c>
      <c r="O308" t="str">
        <f>_xlfn.XLOOKUP(J308,'Preferred Rates'!B:B,'Preferred Rates'!B:B,FALSE)</f>
        <v>Best Western Plus Hill House</v>
      </c>
    </row>
    <row r="309" spans="1:15">
      <c r="A309" t="s">
        <v>3238</v>
      </c>
      <c r="B309" t="s">
        <v>1686</v>
      </c>
      <c r="D309" t="s">
        <v>1686</v>
      </c>
      <c r="E309" t="s">
        <v>1687</v>
      </c>
      <c r="F309" t="s">
        <v>1691</v>
      </c>
      <c r="H309" t="s">
        <v>1691</v>
      </c>
      <c r="J309" t="s">
        <v>3237</v>
      </c>
      <c r="K309" t="s">
        <v>5585</v>
      </c>
      <c r="L309" t="s">
        <v>5178</v>
      </c>
      <c r="M309" t="s">
        <v>3239</v>
      </c>
      <c r="N309" s="24">
        <v>44467</v>
      </c>
      <c r="O309" t="b">
        <f>_xlfn.XLOOKUP(J309,'Preferred Rates'!B:B,'Preferred Rates'!B:B,FALSE)</f>
        <v>0</v>
      </c>
    </row>
    <row r="310" spans="1:15">
      <c r="A310" t="s">
        <v>3075</v>
      </c>
      <c r="B310" t="s">
        <v>1686</v>
      </c>
      <c r="D310" t="s">
        <v>1686</v>
      </c>
      <c r="E310" t="s">
        <v>1687</v>
      </c>
      <c r="F310" t="s">
        <v>1691</v>
      </c>
      <c r="H310" t="s">
        <v>1691</v>
      </c>
      <c r="J310" t="s">
        <v>344</v>
      </c>
      <c r="K310" t="s">
        <v>5586</v>
      </c>
      <c r="L310" t="s">
        <v>5178</v>
      </c>
      <c r="M310" t="s">
        <v>3076</v>
      </c>
      <c r="N310" s="24">
        <v>43909</v>
      </c>
      <c r="O310" t="str">
        <f>_xlfn.XLOOKUP(J310,'Preferred Rates'!B:B,'Preferred Rates'!B:B,FALSE)</f>
        <v>Four Points by Sheraton Bakersfield</v>
      </c>
    </row>
    <row r="311" spans="1:15">
      <c r="A311" t="s">
        <v>3243</v>
      </c>
      <c r="B311" t="s">
        <v>1686</v>
      </c>
      <c r="D311" t="s">
        <v>1686</v>
      </c>
      <c r="E311" t="s">
        <v>1687</v>
      </c>
      <c r="F311" t="s">
        <v>1691</v>
      </c>
      <c r="H311" t="s">
        <v>1691</v>
      </c>
      <c r="J311" t="s">
        <v>1053</v>
      </c>
      <c r="K311" t="s">
        <v>5587</v>
      </c>
      <c r="L311" t="s">
        <v>5178</v>
      </c>
      <c r="M311" t="s">
        <v>3244</v>
      </c>
      <c r="N311" s="24">
        <v>43909</v>
      </c>
      <c r="O311" t="b">
        <f>_xlfn.XLOOKUP(J311,'Preferred Rates'!B:B,'Preferred Rates'!B:B,FALSE)</f>
        <v>0</v>
      </c>
    </row>
    <row r="312" spans="1:15">
      <c r="A312" t="s">
        <v>3339</v>
      </c>
      <c r="B312" t="s">
        <v>1686</v>
      </c>
      <c r="D312" t="s">
        <v>1686</v>
      </c>
      <c r="E312" t="s">
        <v>1687</v>
      </c>
      <c r="F312" t="s">
        <v>1691</v>
      </c>
      <c r="H312" t="s">
        <v>1691</v>
      </c>
      <c r="J312" t="s">
        <v>5588</v>
      </c>
      <c r="K312" t="s">
        <v>5589</v>
      </c>
      <c r="L312" t="s">
        <v>5178</v>
      </c>
      <c r="M312" t="s">
        <v>3340</v>
      </c>
      <c r="N312" s="24">
        <v>43909</v>
      </c>
      <c r="O312" t="b">
        <f>_xlfn.XLOOKUP(J312,'Preferred Rates'!B:B,'Preferred Rates'!B:B,FALSE)</f>
        <v>0</v>
      </c>
    </row>
    <row r="313" spans="1:15">
      <c r="A313" t="s">
        <v>3248</v>
      </c>
      <c r="B313" t="s">
        <v>1686</v>
      </c>
      <c r="D313" t="s">
        <v>1686</v>
      </c>
      <c r="E313" t="s">
        <v>1687</v>
      </c>
      <c r="F313" t="s">
        <v>1691</v>
      </c>
      <c r="H313" t="s">
        <v>1691</v>
      </c>
      <c r="J313" t="s">
        <v>1055</v>
      </c>
      <c r="K313" t="s">
        <v>5590</v>
      </c>
      <c r="L313" t="s">
        <v>5178</v>
      </c>
      <c r="M313" t="s">
        <v>3249</v>
      </c>
      <c r="N313" s="24">
        <v>44467</v>
      </c>
      <c r="O313" t="b">
        <f>_xlfn.XLOOKUP(J313,'Preferred Rates'!B:B,'Preferred Rates'!B:B,FALSE)</f>
        <v>0</v>
      </c>
    </row>
    <row r="314" spans="1:15">
      <c r="A314" t="s">
        <v>3254</v>
      </c>
      <c r="B314" t="s">
        <v>1686</v>
      </c>
      <c r="D314" t="s">
        <v>1686</v>
      </c>
      <c r="E314" t="s">
        <v>1687</v>
      </c>
      <c r="F314" t="s">
        <v>1691</v>
      </c>
      <c r="H314" t="s">
        <v>1691</v>
      </c>
      <c r="J314" t="s">
        <v>5591</v>
      </c>
      <c r="K314" t="s">
        <v>5592</v>
      </c>
      <c r="L314" t="s">
        <v>5178</v>
      </c>
      <c r="M314" t="s">
        <v>3255</v>
      </c>
      <c r="N314" s="24">
        <v>43909</v>
      </c>
      <c r="O314" t="b">
        <f>_xlfn.XLOOKUP(J314,'Preferred Rates'!B:B,'Preferred Rates'!B:B,FALSE)</f>
        <v>0</v>
      </c>
    </row>
    <row r="315" spans="1:15">
      <c r="A315" t="s">
        <v>3264</v>
      </c>
      <c r="B315" t="s">
        <v>1686</v>
      </c>
      <c r="D315" t="s">
        <v>1686</v>
      </c>
      <c r="E315" t="s">
        <v>1687</v>
      </c>
      <c r="F315" t="s">
        <v>1691</v>
      </c>
      <c r="H315" t="s">
        <v>1691</v>
      </c>
      <c r="J315" t="s">
        <v>1057</v>
      </c>
      <c r="K315" t="s">
        <v>5593</v>
      </c>
      <c r="L315" t="s">
        <v>5178</v>
      </c>
      <c r="M315" t="s">
        <v>3265</v>
      </c>
      <c r="N315" s="24">
        <v>44467</v>
      </c>
      <c r="O315" t="b">
        <f>_xlfn.XLOOKUP(J315,'Preferred Rates'!B:B,'Preferred Rates'!B:B,FALSE)</f>
        <v>0</v>
      </c>
    </row>
    <row r="316" spans="1:15">
      <c r="A316" t="s">
        <v>3270</v>
      </c>
      <c r="B316" t="s">
        <v>1686</v>
      </c>
      <c r="D316" t="s">
        <v>1686</v>
      </c>
      <c r="E316" t="s">
        <v>1687</v>
      </c>
      <c r="F316" t="s">
        <v>1691</v>
      </c>
      <c r="H316" t="s">
        <v>1691</v>
      </c>
      <c r="J316" t="s">
        <v>3269</v>
      </c>
      <c r="K316" t="s">
        <v>5594</v>
      </c>
      <c r="L316" t="s">
        <v>5178</v>
      </c>
      <c r="M316" t="s">
        <v>3271</v>
      </c>
      <c r="N316" s="24">
        <v>44468</v>
      </c>
      <c r="O316" t="b">
        <f>_xlfn.XLOOKUP(J316,'Preferred Rates'!B:B,'Preferred Rates'!B:B,FALSE)</f>
        <v>0</v>
      </c>
    </row>
    <row r="317" spans="1:15">
      <c r="A317" t="s">
        <v>3930</v>
      </c>
      <c r="B317" t="s">
        <v>1686</v>
      </c>
      <c r="D317" t="s">
        <v>1686</v>
      </c>
      <c r="E317" t="s">
        <v>1687</v>
      </c>
      <c r="F317" t="s">
        <v>1691</v>
      </c>
      <c r="H317" t="s">
        <v>1691</v>
      </c>
      <c r="J317" t="s">
        <v>563</v>
      </c>
      <c r="K317" t="s">
        <v>5595</v>
      </c>
      <c r="L317" t="s">
        <v>5178</v>
      </c>
      <c r="M317" t="s">
        <v>3931</v>
      </c>
      <c r="N317" s="24">
        <v>43909</v>
      </c>
      <c r="O317" t="str">
        <f>_xlfn.XLOOKUP(J317,'Preferred Rates'!B:B,'Preferred Rates'!B:B,FALSE)</f>
        <v>Homewood Suites by Hilton Bakersfield</v>
      </c>
    </row>
    <row r="318" spans="1:15">
      <c r="A318" t="s">
        <v>3275</v>
      </c>
      <c r="B318" t="s">
        <v>1686</v>
      </c>
      <c r="D318" t="s">
        <v>1686</v>
      </c>
      <c r="E318" t="s">
        <v>1687</v>
      </c>
      <c r="F318" t="s">
        <v>1691</v>
      </c>
      <c r="H318" t="s">
        <v>1691</v>
      </c>
      <c r="J318" t="s">
        <v>1059</v>
      </c>
      <c r="K318" t="s">
        <v>5596</v>
      </c>
      <c r="L318" t="s">
        <v>5178</v>
      </c>
      <c r="M318" t="s">
        <v>3276</v>
      </c>
      <c r="N318" s="24">
        <v>45379</v>
      </c>
      <c r="O318" t="b">
        <f>_xlfn.XLOOKUP(J318,'Preferred Rates'!B:B,'Preferred Rates'!B:B,FALSE)</f>
        <v>0</v>
      </c>
    </row>
    <row r="319" spans="1:15">
      <c r="A319" t="s">
        <v>3345</v>
      </c>
      <c r="B319" t="s">
        <v>1686</v>
      </c>
      <c r="D319" t="s">
        <v>1686</v>
      </c>
      <c r="E319" t="s">
        <v>1687</v>
      </c>
      <c r="F319" t="s">
        <v>1691</v>
      </c>
      <c r="H319" t="s">
        <v>1691</v>
      </c>
      <c r="J319" t="s">
        <v>1061</v>
      </c>
      <c r="K319" t="s">
        <v>5597</v>
      </c>
      <c r="L319" t="s">
        <v>5178</v>
      </c>
      <c r="M319" t="s">
        <v>3346</v>
      </c>
      <c r="N319" s="24">
        <v>43909</v>
      </c>
      <c r="O319" t="b">
        <f>_xlfn.XLOOKUP(J319,'Preferred Rates'!B:B,'Preferred Rates'!B:B,FALSE)</f>
        <v>0</v>
      </c>
    </row>
    <row r="320" spans="1:15">
      <c r="A320" t="s">
        <v>3281</v>
      </c>
      <c r="B320" t="s">
        <v>1686</v>
      </c>
      <c r="D320" t="s">
        <v>1686</v>
      </c>
      <c r="E320" t="s">
        <v>1687</v>
      </c>
      <c r="F320" t="s">
        <v>1691</v>
      </c>
      <c r="H320" t="s">
        <v>1691</v>
      </c>
      <c r="J320" t="s">
        <v>3280</v>
      </c>
      <c r="K320" t="s">
        <v>5598</v>
      </c>
      <c r="L320" t="s">
        <v>5178</v>
      </c>
      <c r="M320" t="s">
        <v>3282</v>
      </c>
      <c r="N320" s="24">
        <v>44468</v>
      </c>
      <c r="O320" t="b">
        <f>_xlfn.XLOOKUP(J320,'Preferred Rates'!B:B,'Preferred Rates'!B:B,FALSE)</f>
        <v>0</v>
      </c>
    </row>
    <row r="321" spans="1:15">
      <c r="A321" t="s">
        <v>3286</v>
      </c>
      <c r="B321" t="s">
        <v>1686</v>
      </c>
      <c r="D321" t="s">
        <v>1686</v>
      </c>
      <c r="E321" t="s">
        <v>1687</v>
      </c>
      <c r="F321" t="s">
        <v>1691</v>
      </c>
      <c r="H321" t="s">
        <v>1691</v>
      </c>
      <c r="J321" t="s">
        <v>1065</v>
      </c>
      <c r="K321" t="s">
        <v>5599</v>
      </c>
      <c r="L321" t="s">
        <v>5178</v>
      </c>
      <c r="M321" t="s">
        <v>3287</v>
      </c>
      <c r="N321" s="24">
        <v>45371</v>
      </c>
      <c r="O321" t="b">
        <f>_xlfn.XLOOKUP(J321,'Preferred Rates'!B:B,'Preferred Rates'!B:B,FALSE)</f>
        <v>0</v>
      </c>
    </row>
    <row r="322" spans="1:15">
      <c r="A322" t="s">
        <v>3350</v>
      </c>
      <c r="B322" t="s">
        <v>1686</v>
      </c>
      <c r="D322" t="s">
        <v>1686</v>
      </c>
      <c r="E322" t="s">
        <v>1687</v>
      </c>
      <c r="F322" t="s">
        <v>1691</v>
      </c>
      <c r="H322" t="s">
        <v>1691</v>
      </c>
      <c r="J322" t="s">
        <v>5600</v>
      </c>
      <c r="K322" t="s">
        <v>5601</v>
      </c>
      <c r="L322" t="s">
        <v>5178</v>
      </c>
      <c r="M322" t="s">
        <v>3351</v>
      </c>
      <c r="N322" s="24">
        <v>45700</v>
      </c>
      <c r="O322" t="b">
        <f>_xlfn.XLOOKUP(J322,'Preferred Rates'!B:B,'Preferred Rates'!B:B,FALSE)</f>
        <v>0</v>
      </c>
    </row>
    <row r="323" spans="1:15">
      <c r="A323" t="s">
        <v>3356</v>
      </c>
      <c r="B323" t="s">
        <v>1686</v>
      </c>
      <c r="D323" t="s">
        <v>1686</v>
      </c>
      <c r="E323" t="s">
        <v>1687</v>
      </c>
      <c r="F323" t="s">
        <v>1691</v>
      </c>
      <c r="H323" t="s">
        <v>1691</v>
      </c>
      <c r="J323" t="s">
        <v>1067</v>
      </c>
      <c r="K323" t="s">
        <v>5602</v>
      </c>
      <c r="L323" t="s">
        <v>5178</v>
      </c>
      <c r="M323" t="s">
        <v>3357</v>
      </c>
      <c r="N323" s="24">
        <v>43909</v>
      </c>
      <c r="O323" t="b">
        <f>_xlfn.XLOOKUP(J323,'Preferred Rates'!B:B,'Preferred Rates'!B:B,FALSE)</f>
        <v>0</v>
      </c>
    </row>
    <row r="324" spans="1:15">
      <c r="A324" t="s">
        <v>5041</v>
      </c>
      <c r="B324" t="s">
        <v>1686</v>
      </c>
      <c r="D324" t="s">
        <v>1686</v>
      </c>
      <c r="E324" t="s">
        <v>1687</v>
      </c>
      <c r="F324" t="s">
        <v>1691</v>
      </c>
      <c r="H324" t="s">
        <v>1691</v>
      </c>
      <c r="J324" t="s">
        <v>5040</v>
      </c>
      <c r="K324" t="s">
        <v>5603</v>
      </c>
      <c r="L324" t="s">
        <v>5178</v>
      </c>
      <c r="M324" t="s">
        <v>5042</v>
      </c>
      <c r="N324" s="24">
        <v>43909</v>
      </c>
      <c r="O324" t="str">
        <f>_xlfn.XLOOKUP(J324,'Preferred Rates'!B:B,'Preferred Rates'!B:B,FALSE)</f>
        <v>TownePlace Suites Bakersfield West</v>
      </c>
    </row>
    <row r="325" spans="1:15">
      <c r="A325" t="s">
        <v>3300</v>
      </c>
      <c r="B325" t="s">
        <v>1686</v>
      </c>
      <c r="D325" t="s">
        <v>1686</v>
      </c>
      <c r="E325" t="s">
        <v>1687</v>
      </c>
      <c r="F325" t="s">
        <v>1691</v>
      </c>
      <c r="H325" t="s">
        <v>1691</v>
      </c>
      <c r="J325" t="s">
        <v>3299</v>
      </c>
      <c r="K325" t="s">
        <v>5604</v>
      </c>
      <c r="L325" t="s">
        <v>5178</v>
      </c>
      <c r="M325" t="s">
        <v>3301</v>
      </c>
      <c r="N325" s="24">
        <v>45371</v>
      </c>
      <c r="O325" t="b">
        <f>_xlfn.XLOOKUP(J325,'Preferred Rates'!B:B,'Preferred Rates'!B:B,FALSE)</f>
        <v>0</v>
      </c>
    </row>
    <row r="326" spans="1:15">
      <c r="A326" t="s">
        <v>3308</v>
      </c>
      <c r="B326" t="s">
        <v>1686</v>
      </c>
      <c r="D326" t="s">
        <v>1686</v>
      </c>
      <c r="E326" t="s">
        <v>1687</v>
      </c>
      <c r="F326" t="s">
        <v>1691</v>
      </c>
      <c r="H326" t="s">
        <v>1691</v>
      </c>
      <c r="J326" t="s">
        <v>3307</v>
      </c>
      <c r="K326" t="s">
        <v>5605</v>
      </c>
      <c r="L326" t="s">
        <v>5178</v>
      </c>
      <c r="M326" t="s">
        <v>3309</v>
      </c>
      <c r="N326" s="24">
        <v>43909</v>
      </c>
      <c r="O326" t="b">
        <f>_xlfn.XLOOKUP(J326,'Preferred Rates'!B:B,'Preferred Rates'!B:B,FALSE)</f>
        <v>0</v>
      </c>
    </row>
    <row r="327" spans="1:15">
      <c r="A327" t="s">
        <v>3313</v>
      </c>
      <c r="B327" t="s">
        <v>1686</v>
      </c>
      <c r="D327" t="s">
        <v>1686</v>
      </c>
      <c r="E327" t="s">
        <v>1687</v>
      </c>
      <c r="F327" t="s">
        <v>1691</v>
      </c>
      <c r="H327" t="s">
        <v>1691</v>
      </c>
      <c r="J327" t="s">
        <v>1071</v>
      </c>
      <c r="K327" t="s">
        <v>5606</v>
      </c>
      <c r="L327" t="s">
        <v>5178</v>
      </c>
      <c r="M327" t="s">
        <v>3314</v>
      </c>
      <c r="N327" s="24">
        <v>44468</v>
      </c>
      <c r="O327" t="b">
        <f>_xlfn.XLOOKUP(J327,'Preferred Rates'!B:B,'Preferred Rates'!B:B,FALSE)</f>
        <v>0</v>
      </c>
    </row>
    <row r="328" spans="1:15">
      <c r="A328" t="s">
        <v>3318</v>
      </c>
      <c r="B328" t="s">
        <v>1686</v>
      </c>
      <c r="D328" t="s">
        <v>1686</v>
      </c>
      <c r="E328" t="s">
        <v>1687</v>
      </c>
      <c r="F328" t="s">
        <v>1691</v>
      </c>
      <c r="H328" t="s">
        <v>1691</v>
      </c>
      <c r="J328" t="s">
        <v>1073</v>
      </c>
      <c r="K328" t="s">
        <v>5607</v>
      </c>
      <c r="L328" t="s">
        <v>5178</v>
      </c>
      <c r="M328" t="s">
        <v>3319</v>
      </c>
      <c r="N328" s="24">
        <v>45380</v>
      </c>
      <c r="O328" t="b">
        <f>_xlfn.XLOOKUP(J328,'Preferred Rates'!B:B,'Preferred Rates'!B:B,FALSE)</f>
        <v>0</v>
      </c>
    </row>
    <row r="329" spans="1:15">
      <c r="A329" t="s">
        <v>3329</v>
      </c>
      <c r="B329" t="s">
        <v>1686</v>
      </c>
      <c r="D329" t="s">
        <v>1686</v>
      </c>
      <c r="E329" t="s">
        <v>1687</v>
      </c>
      <c r="F329" t="s">
        <v>1691</v>
      </c>
      <c r="H329" t="s">
        <v>1691</v>
      </c>
      <c r="J329" t="s">
        <v>3328</v>
      </c>
      <c r="K329" t="s">
        <v>5608</v>
      </c>
      <c r="L329" t="s">
        <v>5178</v>
      </c>
      <c r="M329" t="s">
        <v>3330</v>
      </c>
      <c r="N329" s="24">
        <v>43909</v>
      </c>
      <c r="O329" t="b">
        <f>_xlfn.XLOOKUP(J329,'Preferred Rates'!B:B,'Preferred Rates'!B:B,FALSE)</f>
        <v>0</v>
      </c>
    </row>
    <row r="330" spans="1:15">
      <c r="A330" t="s">
        <v>3361</v>
      </c>
      <c r="B330" t="s">
        <v>1686</v>
      </c>
      <c r="D330" t="s">
        <v>1686</v>
      </c>
      <c r="E330" t="s">
        <v>1687</v>
      </c>
      <c r="F330" t="s">
        <v>1691</v>
      </c>
      <c r="H330" t="s">
        <v>1691</v>
      </c>
      <c r="J330" t="s">
        <v>5609</v>
      </c>
      <c r="K330" t="s">
        <v>5610</v>
      </c>
      <c r="L330" t="s">
        <v>5178</v>
      </c>
      <c r="M330" t="s">
        <v>3362</v>
      </c>
      <c r="N330" s="24">
        <v>43909</v>
      </c>
      <c r="O330" t="b">
        <f>_xlfn.XLOOKUP(J330,'Preferred Rates'!B:B,'Preferred Rates'!B:B,FALSE)</f>
        <v>0</v>
      </c>
    </row>
    <row r="331" spans="1:15">
      <c r="A331" t="s">
        <v>3377</v>
      </c>
      <c r="B331" t="s">
        <v>1686</v>
      </c>
      <c r="D331" t="s">
        <v>1686</v>
      </c>
      <c r="E331" t="s">
        <v>1687</v>
      </c>
      <c r="F331" t="s">
        <v>1691</v>
      </c>
      <c r="H331" t="s">
        <v>1691</v>
      </c>
      <c r="J331" t="s">
        <v>1091</v>
      </c>
      <c r="K331" t="s">
        <v>5611</v>
      </c>
      <c r="L331" t="s">
        <v>5178</v>
      </c>
      <c r="M331" t="s">
        <v>3378</v>
      </c>
      <c r="N331" s="24">
        <v>45379</v>
      </c>
      <c r="O331" t="b">
        <f>_xlfn.XLOOKUP(J331,'Preferred Rates'!B:B,'Preferred Rates'!B:B,FALSE)</f>
        <v>0</v>
      </c>
    </row>
    <row r="332" spans="1:15">
      <c r="A332" t="s">
        <v>3381</v>
      </c>
      <c r="B332" t="s">
        <v>1686</v>
      </c>
      <c r="D332" t="s">
        <v>1686</v>
      </c>
      <c r="E332" t="s">
        <v>1687</v>
      </c>
      <c r="F332" t="s">
        <v>1691</v>
      </c>
      <c r="H332" t="s">
        <v>1691</v>
      </c>
      <c r="J332" t="s">
        <v>1093</v>
      </c>
      <c r="K332" t="s">
        <v>5612</v>
      </c>
      <c r="L332" t="s">
        <v>5178</v>
      </c>
      <c r="M332" t="s">
        <v>3382</v>
      </c>
      <c r="N332" s="24">
        <v>43909</v>
      </c>
      <c r="O332" t="b">
        <f>_xlfn.XLOOKUP(J332,'Preferred Rates'!B:B,'Preferred Rates'!B:B,FALSE)</f>
        <v>0</v>
      </c>
    </row>
    <row r="333" spans="1:15">
      <c r="A333" t="s">
        <v>2001</v>
      </c>
      <c r="B333" t="s">
        <v>1686</v>
      </c>
      <c r="D333" t="s">
        <v>1686</v>
      </c>
      <c r="E333" t="s">
        <v>1687</v>
      </c>
      <c r="F333" t="s">
        <v>1691</v>
      </c>
      <c r="H333" t="s">
        <v>1691</v>
      </c>
      <c r="J333" t="s">
        <v>145</v>
      </c>
      <c r="K333" t="s">
        <v>5613</v>
      </c>
      <c r="L333" t="s">
        <v>5178</v>
      </c>
      <c r="M333" t="s">
        <v>2002</v>
      </c>
      <c r="N333" s="24">
        <v>43909</v>
      </c>
      <c r="O333" t="str">
        <f>_xlfn.XLOOKUP(J333,'Preferred Rates'!B:B,'Preferred Rates'!B:B,FALSE)</f>
        <v>Best Western Plus Heritage Inn</v>
      </c>
    </row>
    <row r="334" spans="1:15">
      <c r="A334" t="s">
        <v>3385</v>
      </c>
      <c r="B334" t="s">
        <v>1686</v>
      </c>
      <c r="D334" t="s">
        <v>1686</v>
      </c>
      <c r="E334" t="s">
        <v>1687</v>
      </c>
      <c r="F334" t="s">
        <v>1691</v>
      </c>
      <c r="H334" t="s">
        <v>1691</v>
      </c>
      <c r="J334" t="s">
        <v>1095</v>
      </c>
      <c r="K334" t="s">
        <v>5614</v>
      </c>
      <c r="L334" t="s">
        <v>5178</v>
      </c>
      <c r="M334" t="s">
        <v>3386</v>
      </c>
      <c r="N334" s="24">
        <v>43909</v>
      </c>
      <c r="O334" t="b">
        <f>_xlfn.XLOOKUP(J334,'Preferred Rates'!B:B,'Preferred Rates'!B:B,FALSE)</f>
        <v>0</v>
      </c>
    </row>
    <row r="335" spans="1:15">
      <c r="A335" t="s">
        <v>3391</v>
      </c>
      <c r="B335" t="s">
        <v>1686</v>
      </c>
      <c r="D335" t="s">
        <v>1686</v>
      </c>
      <c r="E335" t="s">
        <v>1687</v>
      </c>
      <c r="F335" t="s">
        <v>1691</v>
      </c>
      <c r="H335" t="s">
        <v>1691</v>
      </c>
      <c r="J335" t="s">
        <v>3390</v>
      </c>
      <c r="K335" t="s">
        <v>5615</v>
      </c>
      <c r="L335" t="s">
        <v>5178</v>
      </c>
      <c r="M335" t="s">
        <v>3392</v>
      </c>
      <c r="N335" s="24">
        <v>44468</v>
      </c>
      <c r="O335" t="b">
        <f>_xlfn.XLOOKUP(J335,'Preferred Rates'!B:B,'Preferred Rates'!B:B,FALSE)</f>
        <v>0</v>
      </c>
    </row>
    <row r="336" spans="1:15">
      <c r="A336" t="s">
        <v>3397</v>
      </c>
      <c r="B336" t="s">
        <v>1686</v>
      </c>
      <c r="D336" t="s">
        <v>1686</v>
      </c>
      <c r="E336" t="s">
        <v>1687</v>
      </c>
      <c r="F336" t="s">
        <v>1691</v>
      </c>
      <c r="H336" t="s">
        <v>1691</v>
      </c>
      <c r="J336" t="s">
        <v>3396</v>
      </c>
      <c r="K336" t="s">
        <v>5616</v>
      </c>
      <c r="L336" t="s">
        <v>5178</v>
      </c>
      <c r="M336" t="s">
        <v>3398</v>
      </c>
      <c r="N336" s="24">
        <v>43909</v>
      </c>
      <c r="O336" t="b">
        <f>_xlfn.XLOOKUP(J336,'Preferred Rates'!B:B,'Preferred Rates'!B:B,FALSE)</f>
        <v>0</v>
      </c>
    </row>
    <row r="337" spans="1:15">
      <c r="A337" t="s">
        <v>3403</v>
      </c>
      <c r="B337" t="s">
        <v>1686</v>
      </c>
      <c r="D337" t="s">
        <v>1686</v>
      </c>
      <c r="E337" t="s">
        <v>1687</v>
      </c>
      <c r="F337" t="s">
        <v>1691</v>
      </c>
      <c r="H337" t="s">
        <v>1691</v>
      </c>
      <c r="J337" t="s">
        <v>5617</v>
      </c>
      <c r="K337" t="s">
        <v>5618</v>
      </c>
      <c r="L337" t="s">
        <v>5178</v>
      </c>
      <c r="M337" t="s">
        <v>3404</v>
      </c>
      <c r="N337" s="24">
        <v>45379</v>
      </c>
      <c r="O337" t="b">
        <f>_xlfn.XLOOKUP(J337,'Preferred Rates'!B:B,'Preferred Rates'!B:B,FALSE)</f>
        <v>0</v>
      </c>
    </row>
    <row r="338" spans="1:15">
      <c r="A338" t="s">
        <v>3372</v>
      </c>
      <c r="B338" t="s">
        <v>1686</v>
      </c>
      <c r="D338" t="s">
        <v>1686</v>
      </c>
      <c r="E338" t="s">
        <v>1687</v>
      </c>
      <c r="F338" t="s">
        <v>1691</v>
      </c>
      <c r="H338" t="s">
        <v>1691</v>
      </c>
      <c r="J338" t="s">
        <v>376</v>
      </c>
      <c r="K338" t="s">
        <v>5619</v>
      </c>
      <c r="L338" t="s">
        <v>5178</v>
      </c>
      <c r="M338" t="s">
        <v>3373</v>
      </c>
      <c r="N338" s="24">
        <v>43909</v>
      </c>
      <c r="O338" t="str">
        <f>_xlfn.XLOOKUP(J338,'Preferred Rates'!B:B,'Preferred Rates'!B:B,FALSE)</f>
        <v>Hampton Inn Brentwood</v>
      </c>
    </row>
    <row r="339" spans="1:15">
      <c r="A339" t="s">
        <v>2599</v>
      </c>
      <c r="B339" t="s">
        <v>1686</v>
      </c>
      <c r="D339" t="s">
        <v>1686</v>
      </c>
      <c r="E339" t="s">
        <v>1687</v>
      </c>
      <c r="F339" t="s">
        <v>1691</v>
      </c>
      <c r="H339" t="s">
        <v>1691</v>
      </c>
      <c r="J339" t="s">
        <v>297</v>
      </c>
      <c r="K339" t="s">
        <v>5620</v>
      </c>
      <c r="L339" t="s">
        <v>5178</v>
      </c>
      <c r="M339" t="s">
        <v>2600</v>
      </c>
      <c r="N339" s="24">
        <v>43909</v>
      </c>
      <c r="O339" t="str">
        <f>_xlfn.XLOOKUP(J339,'Preferred Rates'!B:B,'Preferred Rates'!B:B,FALSE)</f>
        <v>DoubleTree by Hilton San Francisco Airport North Bayfront</v>
      </c>
    </row>
    <row r="340" spans="1:15">
      <c r="A340" t="s">
        <v>3409</v>
      </c>
      <c r="B340" t="s">
        <v>1686</v>
      </c>
      <c r="D340" t="s">
        <v>1686</v>
      </c>
      <c r="E340" t="s">
        <v>1687</v>
      </c>
      <c r="F340" t="s">
        <v>1691</v>
      </c>
      <c r="H340" t="s">
        <v>1691</v>
      </c>
      <c r="J340" t="s">
        <v>3408</v>
      </c>
      <c r="K340" t="s">
        <v>5621</v>
      </c>
      <c r="L340" t="s">
        <v>5178</v>
      </c>
      <c r="M340" t="s">
        <v>3410</v>
      </c>
      <c r="N340" s="24">
        <v>43909</v>
      </c>
      <c r="O340" t="b">
        <f>_xlfn.XLOOKUP(J340,'Preferred Rates'!B:B,'Preferred Rates'!B:B,FALSE)</f>
        <v>0</v>
      </c>
    </row>
    <row r="341" spans="1:15">
      <c r="A341" t="s">
        <v>3414</v>
      </c>
      <c r="B341" t="s">
        <v>1686</v>
      </c>
      <c r="D341" t="s">
        <v>1686</v>
      </c>
      <c r="E341" t="s">
        <v>1687</v>
      </c>
      <c r="F341" t="s">
        <v>1691</v>
      </c>
      <c r="H341" t="s">
        <v>1691</v>
      </c>
      <c r="J341" t="s">
        <v>1101</v>
      </c>
      <c r="K341" t="s">
        <v>5622</v>
      </c>
      <c r="L341" t="s">
        <v>5178</v>
      </c>
      <c r="M341" t="s">
        <v>3415</v>
      </c>
      <c r="N341" s="24">
        <v>44467</v>
      </c>
      <c r="O341" t="b">
        <f>_xlfn.XLOOKUP(J341,'Preferred Rates'!B:B,'Preferred Rates'!B:B,FALSE)</f>
        <v>0</v>
      </c>
    </row>
    <row r="342" spans="1:15">
      <c r="A342" t="s">
        <v>2615</v>
      </c>
      <c r="B342" t="s">
        <v>1686</v>
      </c>
      <c r="D342" t="s">
        <v>1686</v>
      </c>
      <c r="E342" t="s">
        <v>1687</v>
      </c>
      <c r="F342" t="s">
        <v>1691</v>
      </c>
      <c r="H342" t="s">
        <v>1691</v>
      </c>
      <c r="J342" t="s">
        <v>295</v>
      </c>
      <c r="K342" t="s">
        <v>5623</v>
      </c>
      <c r="L342" t="s">
        <v>5178</v>
      </c>
      <c r="M342" t="s">
        <v>2616</v>
      </c>
      <c r="N342" s="24">
        <v>43909</v>
      </c>
      <c r="O342" t="str">
        <f>_xlfn.XLOOKUP(J342,'Preferred Rates'!B:B,'Preferred Rates'!B:B,FALSE)</f>
        <v>DoubleTree by Hilton San Francisco Airport</v>
      </c>
    </row>
    <row r="343" spans="1:15">
      <c r="A343" t="s">
        <v>3419</v>
      </c>
      <c r="B343" t="s">
        <v>1686</v>
      </c>
      <c r="D343" t="s">
        <v>1686</v>
      </c>
      <c r="E343" t="s">
        <v>1687</v>
      </c>
      <c r="F343" t="s">
        <v>1691</v>
      </c>
      <c r="H343" t="s">
        <v>1691</v>
      </c>
      <c r="J343" t="s">
        <v>5624</v>
      </c>
      <c r="K343" t="s">
        <v>5625</v>
      </c>
      <c r="L343" t="s">
        <v>5178</v>
      </c>
      <c r="M343" t="s">
        <v>3420</v>
      </c>
      <c r="N343" s="24">
        <v>44467</v>
      </c>
      <c r="O343" t="b">
        <f>_xlfn.XLOOKUP(J343,'Preferred Rates'!B:B,'Preferred Rates'!B:B,FALSE)</f>
        <v>0</v>
      </c>
    </row>
    <row r="344" spans="1:15">
      <c r="A344" t="s">
        <v>3424</v>
      </c>
      <c r="B344" t="s">
        <v>1686</v>
      </c>
      <c r="D344" t="s">
        <v>1686</v>
      </c>
      <c r="E344" t="s">
        <v>1687</v>
      </c>
      <c r="F344" t="s">
        <v>1691</v>
      </c>
      <c r="H344" t="s">
        <v>1691</v>
      </c>
      <c r="J344" t="s">
        <v>5626</v>
      </c>
      <c r="K344" t="s">
        <v>5627</v>
      </c>
      <c r="L344" t="s">
        <v>5178</v>
      </c>
      <c r="M344" t="s">
        <v>3425</v>
      </c>
      <c r="N344" s="24">
        <v>43909</v>
      </c>
      <c r="O344" t="b">
        <f>_xlfn.XLOOKUP(J344,'Preferred Rates'!B:B,'Preferred Rates'!B:B,FALSE)</f>
        <v>0</v>
      </c>
    </row>
    <row r="345" spans="1:15">
      <c r="A345" t="s">
        <v>3429</v>
      </c>
      <c r="B345" t="s">
        <v>1686</v>
      </c>
      <c r="D345" t="s">
        <v>1686</v>
      </c>
      <c r="E345" t="s">
        <v>1687</v>
      </c>
      <c r="F345" t="s">
        <v>1691</v>
      </c>
      <c r="H345" t="s">
        <v>1691</v>
      </c>
      <c r="J345" t="s">
        <v>1105</v>
      </c>
      <c r="K345" t="s">
        <v>5628</v>
      </c>
      <c r="L345" t="s">
        <v>5178</v>
      </c>
      <c r="M345" t="s">
        <v>3430</v>
      </c>
      <c r="N345" s="24">
        <v>43909</v>
      </c>
      <c r="O345" t="b">
        <f>_xlfn.XLOOKUP(J345,'Preferred Rates'!B:B,'Preferred Rates'!B:B,FALSE)</f>
        <v>0</v>
      </c>
    </row>
    <row r="346" spans="1:15">
      <c r="A346" t="s">
        <v>3435</v>
      </c>
      <c r="B346" t="s">
        <v>1686</v>
      </c>
      <c r="D346" t="s">
        <v>1686</v>
      </c>
      <c r="E346" t="s">
        <v>1687</v>
      </c>
      <c r="F346" t="s">
        <v>1691</v>
      </c>
      <c r="H346" t="s">
        <v>1691</v>
      </c>
      <c r="J346" t="s">
        <v>3434</v>
      </c>
      <c r="K346" t="s">
        <v>5629</v>
      </c>
      <c r="L346" t="s">
        <v>5178</v>
      </c>
      <c r="M346" t="s">
        <v>3436</v>
      </c>
      <c r="N346" s="24">
        <v>44740</v>
      </c>
      <c r="O346" t="b">
        <f>_xlfn.XLOOKUP(J346,'Preferred Rates'!B:B,'Preferred Rates'!B:B,FALSE)</f>
        <v>0</v>
      </c>
    </row>
    <row r="347" spans="1:15">
      <c r="A347" t="s">
        <v>3446</v>
      </c>
      <c r="B347" t="s">
        <v>1686</v>
      </c>
      <c r="D347" t="s">
        <v>1686</v>
      </c>
      <c r="E347" t="s">
        <v>1687</v>
      </c>
      <c r="F347" t="s">
        <v>1691</v>
      </c>
      <c r="H347" t="s">
        <v>1691</v>
      </c>
      <c r="J347" t="s">
        <v>3445</v>
      </c>
      <c r="K347" t="s">
        <v>5630</v>
      </c>
      <c r="L347" t="s">
        <v>5178</v>
      </c>
      <c r="M347" t="s">
        <v>3447</v>
      </c>
      <c r="N347" s="24">
        <v>43909</v>
      </c>
      <c r="O347" t="b">
        <f>_xlfn.XLOOKUP(J347,'Preferred Rates'!B:B,'Preferred Rates'!B:B,FALSE)</f>
        <v>0</v>
      </c>
    </row>
    <row r="348" spans="1:15">
      <c r="A348" t="s">
        <v>3450</v>
      </c>
      <c r="B348" t="s">
        <v>1686</v>
      </c>
      <c r="D348" t="s">
        <v>1686</v>
      </c>
      <c r="E348" t="s">
        <v>1687</v>
      </c>
      <c r="F348" t="s">
        <v>1691</v>
      </c>
      <c r="H348" t="s">
        <v>1691</v>
      </c>
      <c r="J348" t="s">
        <v>5631</v>
      </c>
      <c r="K348" t="s">
        <v>5632</v>
      </c>
      <c r="L348" t="s">
        <v>5178</v>
      </c>
      <c r="M348" t="s">
        <v>3451</v>
      </c>
      <c r="N348" s="24">
        <v>45371</v>
      </c>
      <c r="O348" t="b">
        <f>_xlfn.XLOOKUP(J348,'Preferred Rates'!B:B,'Preferred Rates'!B:B,FALSE)</f>
        <v>0</v>
      </c>
    </row>
    <row r="349" spans="1:15">
      <c r="A349" t="s">
        <v>3455</v>
      </c>
      <c r="B349" t="s">
        <v>1686</v>
      </c>
      <c r="D349" t="s">
        <v>1686</v>
      </c>
      <c r="E349" t="s">
        <v>1687</v>
      </c>
      <c r="F349" t="s">
        <v>1691</v>
      </c>
      <c r="H349" t="s">
        <v>1691</v>
      </c>
      <c r="J349" t="s">
        <v>5633</v>
      </c>
      <c r="K349" t="s">
        <v>5634</v>
      </c>
      <c r="L349" t="s">
        <v>5178</v>
      </c>
      <c r="M349" t="s">
        <v>3456</v>
      </c>
      <c r="N349" s="24">
        <v>45909</v>
      </c>
      <c r="O349" t="b">
        <f>_xlfn.XLOOKUP(J349,'Preferred Rates'!B:B,'Preferred Rates'!B:B,FALSE)</f>
        <v>0</v>
      </c>
    </row>
    <row r="350" spans="1:15">
      <c r="A350" t="s">
        <v>3461</v>
      </c>
      <c r="B350" t="s">
        <v>1686</v>
      </c>
      <c r="D350" t="s">
        <v>1686</v>
      </c>
      <c r="E350" t="s">
        <v>1687</v>
      </c>
      <c r="F350" t="s">
        <v>1691</v>
      </c>
      <c r="H350" t="s">
        <v>1691</v>
      </c>
      <c r="J350" t="s">
        <v>5635</v>
      </c>
      <c r="K350" t="s">
        <v>5636</v>
      </c>
      <c r="L350" t="s">
        <v>5178</v>
      </c>
      <c r="M350" t="s">
        <v>3462</v>
      </c>
      <c r="N350" s="24">
        <v>43909</v>
      </c>
      <c r="O350" t="b">
        <f>_xlfn.XLOOKUP(J350,'Preferred Rates'!B:B,'Preferred Rates'!B:B,FALSE)</f>
        <v>0</v>
      </c>
    </row>
    <row r="351" spans="1:15">
      <c r="A351" t="s">
        <v>3466</v>
      </c>
      <c r="B351" t="s">
        <v>1686</v>
      </c>
      <c r="D351" t="s">
        <v>1686</v>
      </c>
      <c r="E351" t="s">
        <v>1687</v>
      </c>
      <c r="F351" t="s">
        <v>1691</v>
      </c>
      <c r="H351" t="s">
        <v>1691</v>
      </c>
      <c r="J351" t="s">
        <v>3465</v>
      </c>
      <c r="K351" t="s">
        <v>5637</v>
      </c>
      <c r="L351" t="s">
        <v>5178</v>
      </c>
      <c r="M351" t="s">
        <v>3467</v>
      </c>
      <c r="N351" s="24">
        <v>43909</v>
      </c>
      <c r="O351" t="b">
        <f>_xlfn.XLOOKUP(J351,'Preferred Rates'!B:B,'Preferred Rates'!B:B,FALSE)</f>
        <v>0</v>
      </c>
    </row>
    <row r="352" spans="1:15">
      <c r="A352" t="s">
        <v>1908</v>
      </c>
      <c r="B352" t="s">
        <v>1686</v>
      </c>
      <c r="D352" t="s">
        <v>1686</v>
      </c>
      <c r="E352" t="s">
        <v>1687</v>
      </c>
      <c r="F352" t="s">
        <v>1691</v>
      </c>
      <c r="H352" t="s">
        <v>1691</v>
      </c>
      <c r="J352" t="s">
        <v>79</v>
      </c>
      <c r="K352" t="s">
        <v>5638</v>
      </c>
      <c r="L352" t="s">
        <v>5178</v>
      </c>
      <c r="M352" t="s">
        <v>1909</v>
      </c>
      <c r="N352" s="24">
        <v>43909</v>
      </c>
      <c r="O352" t="str">
        <f>_xlfn.XLOOKUP(J352,'Preferred Rates'!B:B,'Preferred Rates'!B:B,FALSE)</f>
        <v>Best Western Heritage Inn - Chico</v>
      </c>
    </row>
    <row r="353" spans="1:15">
      <c r="A353" t="s">
        <v>4444</v>
      </c>
      <c r="B353" t="s">
        <v>1686</v>
      </c>
      <c r="D353" t="s">
        <v>1686</v>
      </c>
      <c r="E353" t="s">
        <v>1687</v>
      </c>
      <c r="F353" t="s">
        <v>1691</v>
      </c>
      <c r="H353" t="s">
        <v>1691</v>
      </c>
      <c r="J353" t="s">
        <v>633</v>
      </c>
      <c r="K353" t="s">
        <v>5639</v>
      </c>
      <c r="L353" t="s">
        <v>5178</v>
      </c>
      <c r="M353" t="s">
        <v>4445</v>
      </c>
      <c r="N353" s="24">
        <v>43909</v>
      </c>
      <c r="O353" t="str">
        <f>_xlfn.XLOOKUP(J353,'Preferred Rates'!B:B,'Preferred Rates'!B:B,FALSE)</f>
        <v>Oxford Suites Chico</v>
      </c>
    </row>
    <row r="354" spans="1:15">
      <c r="A354" t="s">
        <v>3470</v>
      </c>
      <c r="B354" t="s">
        <v>1686</v>
      </c>
      <c r="D354" t="s">
        <v>1686</v>
      </c>
      <c r="E354" t="s">
        <v>1687</v>
      </c>
      <c r="F354" t="s">
        <v>1691</v>
      </c>
      <c r="H354" t="s">
        <v>1691</v>
      </c>
      <c r="J354" t="s">
        <v>3469</v>
      </c>
      <c r="K354" t="s">
        <v>5640</v>
      </c>
      <c r="L354" t="s">
        <v>5178</v>
      </c>
      <c r="M354" t="s">
        <v>3471</v>
      </c>
      <c r="N354" s="24">
        <v>43909</v>
      </c>
      <c r="O354" t="b">
        <f>_xlfn.XLOOKUP(J354,'Preferred Rates'!B:B,'Preferred Rates'!B:B,FALSE)</f>
        <v>0</v>
      </c>
    </row>
    <row r="355" spans="1:15">
      <c r="A355" t="s">
        <v>3476</v>
      </c>
      <c r="B355" t="s">
        <v>1686</v>
      </c>
      <c r="D355" t="s">
        <v>1686</v>
      </c>
      <c r="E355" t="s">
        <v>1687</v>
      </c>
      <c r="F355" t="s">
        <v>1691</v>
      </c>
      <c r="H355" t="s">
        <v>1691</v>
      </c>
      <c r="J355" t="s">
        <v>3475</v>
      </c>
      <c r="K355" t="s">
        <v>5641</v>
      </c>
      <c r="L355" t="s">
        <v>5178</v>
      </c>
      <c r="M355" t="s">
        <v>3477</v>
      </c>
      <c r="N355" s="24">
        <v>43909</v>
      </c>
      <c r="O355" t="b">
        <f>_xlfn.XLOOKUP(J355,'Preferred Rates'!B:B,'Preferred Rates'!B:B,FALSE)</f>
        <v>0</v>
      </c>
    </row>
    <row r="356" spans="1:15">
      <c r="A356" t="s">
        <v>3481</v>
      </c>
      <c r="B356" t="s">
        <v>1686</v>
      </c>
      <c r="D356" t="s">
        <v>1686</v>
      </c>
      <c r="E356" t="s">
        <v>1687</v>
      </c>
      <c r="F356" t="s">
        <v>1691</v>
      </c>
      <c r="H356" t="s">
        <v>1691</v>
      </c>
      <c r="J356" t="s">
        <v>1117</v>
      </c>
      <c r="K356" t="s">
        <v>5642</v>
      </c>
      <c r="L356" t="s">
        <v>5178</v>
      </c>
      <c r="M356" t="s">
        <v>3482</v>
      </c>
      <c r="N356" s="24">
        <v>43909</v>
      </c>
      <c r="O356" t="b">
        <f>_xlfn.XLOOKUP(J356,'Preferred Rates'!B:B,'Preferred Rates'!B:B,FALSE)</f>
        <v>0</v>
      </c>
    </row>
    <row r="357" spans="1:15">
      <c r="A357" t="s">
        <v>3491</v>
      </c>
      <c r="B357" t="s">
        <v>1686</v>
      </c>
      <c r="D357" t="s">
        <v>1686</v>
      </c>
      <c r="E357" t="s">
        <v>1687</v>
      </c>
      <c r="F357" t="s">
        <v>1691</v>
      </c>
      <c r="H357" t="s">
        <v>1691</v>
      </c>
      <c r="J357" t="s">
        <v>1119</v>
      </c>
      <c r="K357" t="s">
        <v>5643</v>
      </c>
      <c r="L357" t="s">
        <v>5178</v>
      </c>
      <c r="M357" t="s">
        <v>3492</v>
      </c>
      <c r="N357" s="24">
        <v>43909</v>
      </c>
      <c r="O357" t="b">
        <f>_xlfn.XLOOKUP(J357,'Preferred Rates'!B:B,'Preferred Rates'!B:B,FALSE)</f>
        <v>0</v>
      </c>
    </row>
    <row r="358" spans="1:15">
      <c r="A358" t="s">
        <v>3495</v>
      </c>
      <c r="B358" t="s">
        <v>1686</v>
      </c>
      <c r="D358" t="s">
        <v>1686</v>
      </c>
      <c r="E358" t="s">
        <v>1687</v>
      </c>
      <c r="F358" t="s">
        <v>1691</v>
      </c>
      <c r="H358" t="s">
        <v>1691</v>
      </c>
      <c r="J358" t="s">
        <v>1121</v>
      </c>
      <c r="K358" t="s">
        <v>5644</v>
      </c>
      <c r="L358" t="s">
        <v>5178</v>
      </c>
      <c r="M358" t="s">
        <v>3496</v>
      </c>
      <c r="N358" s="24">
        <v>43909</v>
      </c>
      <c r="O358" t="b">
        <f>_xlfn.XLOOKUP(J358,'Preferred Rates'!B:B,'Preferred Rates'!B:B,FALSE)</f>
        <v>0</v>
      </c>
    </row>
    <row r="359" spans="1:15">
      <c r="A359" t="s">
        <v>3499</v>
      </c>
      <c r="B359" t="s">
        <v>1686</v>
      </c>
      <c r="D359" t="s">
        <v>1686</v>
      </c>
      <c r="E359" t="s">
        <v>1687</v>
      </c>
      <c r="F359" t="s">
        <v>1691</v>
      </c>
      <c r="H359" t="s">
        <v>1691</v>
      </c>
      <c r="J359" t="s">
        <v>1123</v>
      </c>
      <c r="K359" t="s">
        <v>5645</v>
      </c>
      <c r="L359" t="s">
        <v>5178</v>
      </c>
      <c r="M359" t="s">
        <v>3500</v>
      </c>
      <c r="N359" s="24">
        <v>43909</v>
      </c>
      <c r="O359" t="b">
        <f>_xlfn.XLOOKUP(J359,'Preferred Rates'!B:B,'Preferred Rates'!B:B,FALSE)</f>
        <v>0</v>
      </c>
    </row>
    <row r="360" spans="1:15">
      <c r="A360" t="s">
        <v>3517</v>
      </c>
      <c r="B360" t="s">
        <v>1686</v>
      </c>
      <c r="D360" t="s">
        <v>1686</v>
      </c>
      <c r="E360" t="s">
        <v>1687</v>
      </c>
      <c r="F360" t="s">
        <v>1691</v>
      </c>
      <c r="H360" t="s">
        <v>1691</v>
      </c>
      <c r="J360" t="s">
        <v>1125</v>
      </c>
      <c r="K360" t="s">
        <v>5646</v>
      </c>
      <c r="L360" t="s">
        <v>5178</v>
      </c>
      <c r="M360" t="s">
        <v>3518</v>
      </c>
      <c r="N360" s="24">
        <v>43909</v>
      </c>
      <c r="O360" t="b">
        <f>_xlfn.XLOOKUP(J360,'Preferred Rates'!B:B,'Preferred Rates'!B:B,FALSE)</f>
        <v>0</v>
      </c>
    </row>
    <row r="361" spans="1:15">
      <c r="A361" t="s">
        <v>3523</v>
      </c>
      <c r="B361" t="s">
        <v>1686</v>
      </c>
      <c r="D361" t="s">
        <v>1686</v>
      </c>
      <c r="E361" t="s">
        <v>1687</v>
      </c>
      <c r="F361" t="s">
        <v>1691</v>
      </c>
      <c r="H361" t="s">
        <v>1691</v>
      </c>
      <c r="J361" t="s">
        <v>3522</v>
      </c>
      <c r="K361" t="s">
        <v>5647</v>
      </c>
      <c r="L361" t="s">
        <v>5178</v>
      </c>
      <c r="M361" t="s">
        <v>3524</v>
      </c>
      <c r="N361" s="24">
        <v>45379</v>
      </c>
      <c r="O361" t="b">
        <f>_xlfn.XLOOKUP(J361,'Preferred Rates'!B:B,'Preferred Rates'!B:B,FALSE)</f>
        <v>0</v>
      </c>
    </row>
    <row r="362" spans="1:15">
      <c r="A362" t="s">
        <v>3527</v>
      </c>
      <c r="B362" t="s">
        <v>1686</v>
      </c>
      <c r="D362" t="s">
        <v>1686</v>
      </c>
      <c r="E362" t="s">
        <v>1687</v>
      </c>
      <c r="F362" t="s">
        <v>1691</v>
      </c>
      <c r="H362" t="s">
        <v>1691</v>
      </c>
      <c r="J362" t="s">
        <v>1127</v>
      </c>
      <c r="K362" t="s">
        <v>5648</v>
      </c>
      <c r="L362" t="s">
        <v>5178</v>
      </c>
      <c r="M362" t="s">
        <v>3528</v>
      </c>
      <c r="N362" s="24">
        <v>43909</v>
      </c>
      <c r="O362" t="b">
        <f>_xlfn.XLOOKUP(J362,'Preferred Rates'!B:B,'Preferred Rates'!B:B,FALSE)</f>
        <v>0</v>
      </c>
    </row>
    <row r="363" spans="1:15">
      <c r="A363" t="s">
        <v>3537</v>
      </c>
      <c r="B363" t="s">
        <v>1686</v>
      </c>
      <c r="D363" t="s">
        <v>1686</v>
      </c>
      <c r="E363" t="s">
        <v>1687</v>
      </c>
      <c r="F363" t="s">
        <v>1691</v>
      </c>
      <c r="H363" t="s">
        <v>1691</v>
      </c>
      <c r="J363" t="s">
        <v>3536</v>
      </c>
      <c r="K363" t="s">
        <v>5649</v>
      </c>
      <c r="L363" t="s">
        <v>5178</v>
      </c>
      <c r="M363" t="s">
        <v>3538</v>
      </c>
      <c r="N363" s="24">
        <v>43909</v>
      </c>
      <c r="O363" t="b">
        <f>_xlfn.XLOOKUP(J363,'Preferred Rates'!B:B,'Preferred Rates'!B:B,FALSE)</f>
        <v>0</v>
      </c>
    </row>
    <row r="364" spans="1:15">
      <c r="A364" t="s">
        <v>1968</v>
      </c>
      <c r="B364" t="s">
        <v>1686</v>
      </c>
      <c r="D364" t="s">
        <v>1686</v>
      </c>
      <c r="E364" t="s">
        <v>1687</v>
      </c>
      <c r="F364" t="s">
        <v>1691</v>
      </c>
      <c r="H364" t="s">
        <v>1691</v>
      </c>
      <c r="J364" t="s">
        <v>128</v>
      </c>
      <c r="K364" t="s">
        <v>5650</v>
      </c>
      <c r="L364" t="s">
        <v>5178</v>
      </c>
      <c r="M364" t="s">
        <v>1969</v>
      </c>
      <c r="N364" s="24">
        <v>43909</v>
      </c>
      <c r="O364" t="str">
        <f>_xlfn.XLOOKUP(J364,'Preferred Rates'!B:B,'Preferred Rates'!B:B,FALSE)</f>
        <v>Best Western Plus Coalinga Inn</v>
      </c>
    </row>
    <row r="365" spans="1:15">
      <c r="A365" t="s">
        <v>3542</v>
      </c>
      <c r="B365" t="s">
        <v>1686</v>
      </c>
      <c r="D365" t="s">
        <v>1686</v>
      </c>
      <c r="E365" t="s">
        <v>1687</v>
      </c>
      <c r="F365" t="s">
        <v>1691</v>
      </c>
      <c r="H365" t="s">
        <v>1691</v>
      </c>
      <c r="J365" t="s">
        <v>1131</v>
      </c>
      <c r="K365" t="s">
        <v>5651</v>
      </c>
      <c r="L365" t="s">
        <v>5178</v>
      </c>
      <c r="M365" t="s">
        <v>3543</v>
      </c>
      <c r="N365" s="24">
        <v>44467</v>
      </c>
      <c r="O365" t="b">
        <f>_xlfn.XLOOKUP(J365,'Preferred Rates'!B:B,'Preferred Rates'!B:B,FALSE)</f>
        <v>0</v>
      </c>
    </row>
    <row r="366" spans="1:15">
      <c r="A366" t="s">
        <v>3552</v>
      </c>
      <c r="B366" t="s">
        <v>1686</v>
      </c>
      <c r="D366" t="s">
        <v>1686</v>
      </c>
      <c r="E366" t="s">
        <v>1687</v>
      </c>
      <c r="F366" t="s">
        <v>1691</v>
      </c>
      <c r="H366" t="s">
        <v>1691</v>
      </c>
      <c r="J366" t="s">
        <v>1133</v>
      </c>
      <c r="K366" t="s">
        <v>5652</v>
      </c>
      <c r="L366" t="s">
        <v>5178</v>
      </c>
      <c r="M366" t="s">
        <v>3553</v>
      </c>
      <c r="N366" s="24">
        <v>43909</v>
      </c>
      <c r="O366" t="b">
        <f>_xlfn.XLOOKUP(J366,'Preferred Rates'!B:B,'Preferred Rates'!B:B,FALSE)</f>
        <v>0</v>
      </c>
    </row>
    <row r="367" spans="1:15">
      <c r="A367" t="s">
        <v>1895</v>
      </c>
      <c r="B367" t="s">
        <v>1686</v>
      </c>
      <c r="D367" t="s">
        <v>1686</v>
      </c>
      <c r="E367" t="s">
        <v>1687</v>
      </c>
      <c r="F367" t="s">
        <v>1691</v>
      </c>
      <c r="H367" t="s">
        <v>1691</v>
      </c>
      <c r="J367" t="s">
        <v>74</v>
      </c>
      <c r="K367" t="s">
        <v>5653</v>
      </c>
      <c r="L367" t="s">
        <v>5178</v>
      </c>
      <c r="M367" t="s">
        <v>1896</v>
      </c>
      <c r="N367" s="24">
        <v>43909</v>
      </c>
      <c r="O367" t="str">
        <f>_xlfn.XLOOKUP(J367,'Preferred Rates'!B:B,'Preferred Rates'!B:B,FALSE)</f>
        <v>Best Western Heritage Inn</v>
      </c>
    </row>
    <row r="368" spans="1:15">
      <c r="A368" t="s">
        <v>3557</v>
      </c>
      <c r="B368" t="s">
        <v>1686</v>
      </c>
      <c r="D368" t="s">
        <v>1686</v>
      </c>
      <c r="E368" t="s">
        <v>1687</v>
      </c>
      <c r="F368" t="s">
        <v>1691</v>
      </c>
      <c r="H368" t="s">
        <v>1691</v>
      </c>
      <c r="J368" t="s">
        <v>1135</v>
      </c>
      <c r="K368" t="s">
        <v>5654</v>
      </c>
      <c r="L368" t="s">
        <v>5178</v>
      </c>
      <c r="M368" t="s">
        <v>3558</v>
      </c>
      <c r="N368" s="24">
        <v>43909</v>
      </c>
      <c r="O368" t="b">
        <f>_xlfn.XLOOKUP(J368,'Preferred Rates'!B:B,'Preferred Rates'!B:B,FALSE)</f>
        <v>0</v>
      </c>
    </row>
    <row r="369" spans="1:15">
      <c r="A369" t="s">
        <v>1871</v>
      </c>
      <c r="B369" t="s">
        <v>1686</v>
      </c>
      <c r="D369" t="s">
        <v>1686</v>
      </c>
      <c r="E369" t="s">
        <v>1687</v>
      </c>
      <c r="F369" t="s">
        <v>1691</v>
      </c>
      <c r="H369" t="s">
        <v>1691</v>
      </c>
      <c r="J369" t="s">
        <v>63</v>
      </c>
      <c r="K369" t="s">
        <v>5655</v>
      </c>
      <c r="L369" t="s">
        <v>5178</v>
      </c>
      <c r="M369" t="s">
        <v>1872</v>
      </c>
      <c r="N369" s="24">
        <v>43909</v>
      </c>
      <c r="O369" t="str">
        <f>_xlfn.XLOOKUP(J369,'Preferred Rates'!B:B,'Preferred Rates'!B:B,FALSE)</f>
        <v>Best Western Corte Madera Inn</v>
      </c>
    </row>
    <row r="370" spans="1:15">
      <c r="A370" t="s">
        <v>3504</v>
      </c>
      <c r="B370" t="s">
        <v>1686</v>
      </c>
      <c r="D370" t="s">
        <v>1686</v>
      </c>
      <c r="E370" t="s">
        <v>1687</v>
      </c>
      <c r="F370" t="s">
        <v>1691</v>
      </c>
      <c r="H370" t="s">
        <v>1691</v>
      </c>
      <c r="J370" t="s">
        <v>403</v>
      </c>
      <c r="K370" t="s">
        <v>5656</v>
      </c>
      <c r="L370" t="s">
        <v>5178</v>
      </c>
      <c r="M370" t="s">
        <v>3505</v>
      </c>
      <c r="N370" s="24">
        <v>43909</v>
      </c>
      <c r="O370" t="str">
        <f>_xlfn.XLOOKUP(J370,'Preferred Rates'!B:B,'Preferred Rates'!B:B,FALSE)</f>
        <v>Hilton Garden Inn Cupertino</v>
      </c>
    </row>
    <row r="371" spans="1:15">
      <c r="A371" t="s">
        <v>3562</v>
      </c>
      <c r="B371" t="s">
        <v>1686</v>
      </c>
      <c r="D371" t="s">
        <v>1686</v>
      </c>
      <c r="E371" t="s">
        <v>1687</v>
      </c>
      <c r="F371" t="s">
        <v>1691</v>
      </c>
      <c r="H371" t="s">
        <v>1691</v>
      </c>
      <c r="J371" t="s">
        <v>1137</v>
      </c>
      <c r="K371" t="s">
        <v>5657</v>
      </c>
      <c r="L371" t="s">
        <v>5178</v>
      </c>
      <c r="M371" t="s">
        <v>3563</v>
      </c>
      <c r="N371" s="24">
        <v>44468</v>
      </c>
      <c r="O371" t="b">
        <f>_xlfn.XLOOKUP(J371,'Preferred Rates'!B:B,'Preferred Rates'!B:B,FALSE)</f>
        <v>0</v>
      </c>
    </row>
    <row r="372" spans="1:15">
      <c r="A372" t="s">
        <v>3570</v>
      </c>
      <c r="B372" t="s">
        <v>1686</v>
      </c>
      <c r="D372" t="s">
        <v>1686</v>
      </c>
      <c r="E372" t="s">
        <v>1687</v>
      </c>
      <c r="F372" t="s">
        <v>1691</v>
      </c>
      <c r="H372" t="s">
        <v>1691</v>
      </c>
      <c r="J372" t="s">
        <v>5658</v>
      </c>
      <c r="K372" t="s">
        <v>5659</v>
      </c>
      <c r="L372" t="s">
        <v>5178</v>
      </c>
      <c r="M372" t="s">
        <v>3571</v>
      </c>
      <c r="N372" s="24">
        <v>43909</v>
      </c>
      <c r="O372" t="b">
        <f>_xlfn.XLOOKUP(J372,'Preferred Rates'!B:B,'Preferred Rates'!B:B,FALSE)</f>
        <v>0</v>
      </c>
    </row>
    <row r="373" spans="1:15">
      <c r="A373" t="s">
        <v>3573</v>
      </c>
      <c r="B373" t="s">
        <v>1686</v>
      </c>
      <c r="D373" t="s">
        <v>1686</v>
      </c>
      <c r="E373" t="s">
        <v>1687</v>
      </c>
      <c r="F373" t="s">
        <v>1691</v>
      </c>
      <c r="H373" t="s">
        <v>1691</v>
      </c>
      <c r="J373" t="s">
        <v>1141</v>
      </c>
      <c r="K373" t="s">
        <v>5660</v>
      </c>
      <c r="L373" t="s">
        <v>5178</v>
      </c>
      <c r="M373" t="s">
        <v>3574</v>
      </c>
      <c r="N373" s="24">
        <v>43909</v>
      </c>
      <c r="O373" t="b">
        <f>_xlfn.XLOOKUP(J373,'Preferred Rates'!B:B,'Preferred Rates'!B:B,FALSE)</f>
        <v>0</v>
      </c>
    </row>
    <row r="374" spans="1:15">
      <c r="A374" t="s">
        <v>3578</v>
      </c>
      <c r="B374" t="s">
        <v>1686</v>
      </c>
      <c r="D374" t="s">
        <v>1686</v>
      </c>
      <c r="E374" t="s">
        <v>1687</v>
      </c>
      <c r="F374" t="s">
        <v>1691</v>
      </c>
      <c r="H374" t="s">
        <v>1691</v>
      </c>
      <c r="J374" t="s">
        <v>1143</v>
      </c>
      <c r="K374" t="s">
        <v>5661</v>
      </c>
      <c r="L374" t="s">
        <v>5178</v>
      </c>
      <c r="M374" t="s">
        <v>3579</v>
      </c>
      <c r="N374" s="24">
        <v>43909</v>
      </c>
      <c r="O374" t="b">
        <f>_xlfn.XLOOKUP(J374,'Preferred Rates'!B:B,'Preferred Rates'!B:B,FALSE)</f>
        <v>0</v>
      </c>
    </row>
    <row r="375" spans="1:15">
      <c r="A375" t="s">
        <v>3589</v>
      </c>
      <c r="B375" t="s">
        <v>1686</v>
      </c>
      <c r="D375" t="s">
        <v>1686</v>
      </c>
      <c r="E375" t="s">
        <v>1687</v>
      </c>
      <c r="F375" t="s">
        <v>1691</v>
      </c>
      <c r="H375" t="s">
        <v>1691</v>
      </c>
      <c r="J375" t="s">
        <v>3588</v>
      </c>
      <c r="K375" t="s">
        <v>5662</v>
      </c>
      <c r="L375" t="s">
        <v>5178</v>
      </c>
      <c r="M375" t="s">
        <v>3590</v>
      </c>
      <c r="N375" s="24">
        <v>45371</v>
      </c>
      <c r="O375" t="b">
        <f>_xlfn.XLOOKUP(J375,'Preferred Rates'!B:B,'Preferred Rates'!B:B,FALSE)</f>
        <v>0</v>
      </c>
    </row>
    <row r="376" spans="1:15">
      <c r="A376" t="s">
        <v>3596</v>
      </c>
      <c r="B376" t="s">
        <v>1686</v>
      </c>
      <c r="D376" t="s">
        <v>1686</v>
      </c>
      <c r="E376" t="s">
        <v>1687</v>
      </c>
      <c r="F376" t="s">
        <v>1691</v>
      </c>
      <c r="H376" t="s">
        <v>1691</v>
      </c>
      <c r="J376" t="s">
        <v>3595</v>
      </c>
      <c r="K376" t="s">
        <v>5663</v>
      </c>
      <c r="L376" t="s">
        <v>5178</v>
      </c>
      <c r="M376" t="s">
        <v>3597</v>
      </c>
      <c r="N376" s="24">
        <v>43909</v>
      </c>
      <c r="O376" t="b">
        <f>_xlfn.XLOOKUP(J376,'Preferred Rates'!B:B,'Preferred Rates'!B:B,FALSE)</f>
        <v>0</v>
      </c>
    </row>
    <row r="377" spans="1:15">
      <c r="A377" t="s">
        <v>3598</v>
      </c>
      <c r="B377" t="s">
        <v>1686</v>
      </c>
      <c r="D377" t="s">
        <v>1686</v>
      </c>
      <c r="E377" t="s">
        <v>1687</v>
      </c>
      <c r="F377" t="s">
        <v>1691</v>
      </c>
      <c r="H377" t="s">
        <v>1691</v>
      </c>
      <c r="J377" t="s">
        <v>1147</v>
      </c>
      <c r="K377" t="s">
        <v>5664</v>
      </c>
      <c r="L377" t="s">
        <v>5178</v>
      </c>
      <c r="M377" t="s">
        <v>3599</v>
      </c>
      <c r="N377" s="24">
        <v>43909</v>
      </c>
      <c r="O377" t="b">
        <f>_xlfn.XLOOKUP(J377,'Preferred Rates'!B:B,'Preferred Rates'!B:B,FALSE)</f>
        <v>0</v>
      </c>
    </row>
    <row r="378" spans="1:15">
      <c r="A378" t="s">
        <v>3612</v>
      </c>
      <c r="B378" t="s">
        <v>1686</v>
      </c>
      <c r="D378" t="s">
        <v>1686</v>
      </c>
      <c r="E378" t="s">
        <v>1687</v>
      </c>
      <c r="F378" t="s">
        <v>1691</v>
      </c>
      <c r="H378" t="s">
        <v>1691</v>
      </c>
      <c r="J378" t="s">
        <v>1149</v>
      </c>
      <c r="K378" t="s">
        <v>5665</v>
      </c>
      <c r="L378" t="s">
        <v>5178</v>
      </c>
      <c r="M378" t="s">
        <v>3613</v>
      </c>
      <c r="N378" s="24">
        <v>43909</v>
      </c>
      <c r="O378" t="b">
        <f>_xlfn.XLOOKUP(J378,'Preferred Rates'!B:B,'Preferred Rates'!B:B,FALSE)</f>
        <v>0</v>
      </c>
    </row>
    <row r="379" spans="1:15">
      <c r="A379" t="s">
        <v>1975</v>
      </c>
      <c r="B379" t="s">
        <v>1686</v>
      </c>
      <c r="D379" t="s">
        <v>1686</v>
      </c>
      <c r="E379" t="s">
        <v>1687</v>
      </c>
      <c r="F379" t="s">
        <v>1691</v>
      </c>
      <c r="H379" t="s">
        <v>1691</v>
      </c>
      <c r="J379" t="s">
        <v>133</v>
      </c>
      <c r="K379" t="s">
        <v>5666</v>
      </c>
      <c r="L379" t="s">
        <v>5178</v>
      </c>
      <c r="M379" t="s">
        <v>1976</v>
      </c>
      <c r="N379" s="24">
        <v>43909</v>
      </c>
      <c r="O379" t="str">
        <f>_xlfn.XLOOKUP(J379,'Preferred Rates'!B:B,'Preferred Rates'!B:B,FALSE)</f>
        <v>Best Western Plus Dixon Davis</v>
      </c>
    </row>
    <row r="380" spans="1:15">
      <c r="A380" t="s">
        <v>3619</v>
      </c>
      <c r="B380" t="s">
        <v>1686</v>
      </c>
      <c r="D380" t="s">
        <v>1686</v>
      </c>
      <c r="E380" t="s">
        <v>1687</v>
      </c>
      <c r="F380" t="s">
        <v>1691</v>
      </c>
      <c r="H380" t="s">
        <v>1691</v>
      </c>
      <c r="J380" t="s">
        <v>1151</v>
      </c>
      <c r="K380" t="s">
        <v>5667</v>
      </c>
      <c r="L380" t="s">
        <v>5178</v>
      </c>
      <c r="M380" t="s">
        <v>3620</v>
      </c>
      <c r="N380" s="24">
        <v>45371</v>
      </c>
      <c r="O380" t="b">
        <f>_xlfn.XLOOKUP(J380,'Preferred Rates'!B:B,'Preferred Rates'!B:B,FALSE)</f>
        <v>0</v>
      </c>
    </row>
    <row r="381" spans="1:15">
      <c r="A381" t="s">
        <v>3623</v>
      </c>
      <c r="B381" t="s">
        <v>1686</v>
      </c>
      <c r="D381" t="s">
        <v>1686</v>
      </c>
      <c r="E381" t="s">
        <v>1687</v>
      </c>
      <c r="F381" t="s">
        <v>1691</v>
      </c>
      <c r="H381" t="s">
        <v>1691</v>
      </c>
      <c r="J381" t="s">
        <v>1153</v>
      </c>
      <c r="K381" t="s">
        <v>5668</v>
      </c>
      <c r="L381" t="s">
        <v>5178</v>
      </c>
      <c r="M381" t="s">
        <v>3624</v>
      </c>
      <c r="N381" s="24">
        <v>43909</v>
      </c>
      <c r="O381" t="b">
        <f>_xlfn.XLOOKUP(J381,'Preferred Rates'!B:B,'Preferred Rates'!B:B,FALSE)</f>
        <v>0</v>
      </c>
    </row>
    <row r="382" spans="1:15">
      <c r="A382" t="s">
        <v>4832</v>
      </c>
      <c r="B382" t="s">
        <v>1686</v>
      </c>
      <c r="D382" t="s">
        <v>1686</v>
      </c>
      <c r="E382" t="s">
        <v>1687</v>
      </c>
      <c r="F382" t="s">
        <v>1691</v>
      </c>
      <c r="H382" t="s">
        <v>1691</v>
      </c>
      <c r="J382" t="s">
        <v>5669</v>
      </c>
      <c r="K382" t="s">
        <v>5670</v>
      </c>
      <c r="L382" t="s">
        <v>5178</v>
      </c>
      <c r="M382" t="s">
        <v>4833</v>
      </c>
      <c r="N382" s="24">
        <v>44792</v>
      </c>
      <c r="O382" t="b">
        <f>_xlfn.XLOOKUP(J382,'Preferred Rates'!B:B,'Preferred Rates'!B:B,FALSE)</f>
        <v>0</v>
      </c>
    </row>
    <row r="383" spans="1:15">
      <c r="A383" t="s">
        <v>3822</v>
      </c>
      <c r="B383" t="s">
        <v>1686</v>
      </c>
      <c r="D383" t="s">
        <v>1686</v>
      </c>
      <c r="E383" t="s">
        <v>1687</v>
      </c>
      <c r="F383" t="s">
        <v>1691</v>
      </c>
      <c r="H383" t="s">
        <v>1691</v>
      </c>
      <c r="J383" t="s">
        <v>5671</v>
      </c>
      <c r="K383" t="s">
        <v>5672</v>
      </c>
      <c r="L383" t="s">
        <v>5178</v>
      </c>
      <c r="M383" t="s">
        <v>3823</v>
      </c>
      <c r="N383" s="24">
        <v>43909</v>
      </c>
      <c r="O383" t="b">
        <f>_xlfn.XLOOKUP(J383,'Preferred Rates'!B:B,'Preferred Rates'!B:B,FALSE)</f>
        <v>0</v>
      </c>
    </row>
    <row r="384" spans="1:15">
      <c r="A384" t="s">
        <v>3831</v>
      </c>
      <c r="B384" t="s">
        <v>1686</v>
      </c>
      <c r="D384" t="s">
        <v>1686</v>
      </c>
      <c r="E384" t="s">
        <v>1687</v>
      </c>
      <c r="F384" t="s">
        <v>1691</v>
      </c>
      <c r="H384" t="s">
        <v>1691</v>
      </c>
      <c r="J384" t="s">
        <v>5673</v>
      </c>
      <c r="K384" t="s">
        <v>5674</v>
      </c>
      <c r="L384" t="s">
        <v>5178</v>
      </c>
      <c r="M384" t="s">
        <v>3832</v>
      </c>
      <c r="N384" s="24">
        <v>43909</v>
      </c>
      <c r="O384" t="b">
        <f>_xlfn.XLOOKUP(J384,'Preferred Rates'!B:B,'Preferred Rates'!B:B,FALSE)</f>
        <v>0</v>
      </c>
    </row>
    <row r="385" spans="1:15">
      <c r="A385" t="s">
        <v>3627</v>
      </c>
      <c r="B385" t="s">
        <v>1686</v>
      </c>
      <c r="D385" t="s">
        <v>1686</v>
      </c>
      <c r="E385" t="s">
        <v>1687</v>
      </c>
      <c r="F385" t="s">
        <v>1691</v>
      </c>
      <c r="H385" t="s">
        <v>1691</v>
      </c>
      <c r="J385" t="s">
        <v>5675</v>
      </c>
      <c r="K385" t="s">
        <v>5676</v>
      </c>
      <c r="L385" t="s">
        <v>5178</v>
      </c>
      <c r="M385" t="s">
        <v>3628</v>
      </c>
      <c r="N385" s="24">
        <v>43909</v>
      </c>
      <c r="O385" t="b">
        <f>_xlfn.XLOOKUP(J385,'Preferred Rates'!B:B,'Preferred Rates'!B:B,FALSE)</f>
        <v>0</v>
      </c>
    </row>
    <row r="386" spans="1:15">
      <c r="A386" t="s">
        <v>3631</v>
      </c>
      <c r="B386" t="s">
        <v>1686</v>
      </c>
      <c r="D386" t="s">
        <v>1686</v>
      </c>
      <c r="E386" t="s">
        <v>1687</v>
      </c>
      <c r="F386" t="s">
        <v>1691</v>
      </c>
      <c r="H386" t="s">
        <v>1691</v>
      </c>
      <c r="J386" t="s">
        <v>5677</v>
      </c>
      <c r="K386" t="s">
        <v>5678</v>
      </c>
      <c r="L386" t="s">
        <v>5178</v>
      </c>
      <c r="M386" t="s">
        <v>3632</v>
      </c>
      <c r="N386" s="24">
        <v>43909</v>
      </c>
      <c r="O386" t="b">
        <f>_xlfn.XLOOKUP(J386,'Preferred Rates'!B:B,'Preferred Rates'!B:B,FALSE)</f>
        <v>0</v>
      </c>
    </row>
    <row r="387" spans="1:15">
      <c r="A387" t="s">
        <v>3665</v>
      </c>
      <c r="B387" t="s">
        <v>1686</v>
      </c>
      <c r="D387" t="s">
        <v>1686</v>
      </c>
      <c r="E387" t="s">
        <v>1687</v>
      </c>
      <c r="F387" t="s">
        <v>1691</v>
      </c>
      <c r="H387" t="s">
        <v>1691</v>
      </c>
      <c r="J387" t="s">
        <v>5679</v>
      </c>
      <c r="K387" t="s">
        <v>5680</v>
      </c>
      <c r="L387" t="s">
        <v>5178</v>
      </c>
      <c r="M387" t="s">
        <v>3666</v>
      </c>
      <c r="N387" s="24">
        <v>43909</v>
      </c>
      <c r="O387" t="b">
        <f>_xlfn.XLOOKUP(J387,'Preferred Rates'!B:B,'Preferred Rates'!B:B,FALSE)</f>
        <v>0</v>
      </c>
    </row>
    <row r="388" spans="1:15">
      <c r="A388" t="s">
        <v>3814</v>
      </c>
      <c r="B388" t="s">
        <v>1686</v>
      </c>
      <c r="D388" t="s">
        <v>1686</v>
      </c>
      <c r="E388" t="s">
        <v>1687</v>
      </c>
      <c r="F388" t="s">
        <v>1691</v>
      </c>
      <c r="H388" t="s">
        <v>1691</v>
      </c>
      <c r="J388" t="s">
        <v>5681</v>
      </c>
      <c r="K388" t="s">
        <v>5682</v>
      </c>
      <c r="L388" t="s">
        <v>5178</v>
      </c>
      <c r="M388" t="s">
        <v>3815</v>
      </c>
      <c r="N388" s="24">
        <v>43909</v>
      </c>
      <c r="O388" t="b">
        <f>_xlfn.XLOOKUP(J388,'Preferred Rates'!B:B,'Preferred Rates'!B:B,FALSE)</f>
        <v>0</v>
      </c>
    </row>
    <row r="389" spans="1:15">
      <c r="A389" t="s">
        <v>3564</v>
      </c>
      <c r="B389" t="s">
        <v>1686</v>
      </c>
      <c r="D389" t="s">
        <v>1686</v>
      </c>
      <c r="E389" t="s">
        <v>1687</v>
      </c>
      <c r="F389" t="s">
        <v>1691</v>
      </c>
      <c r="H389" t="s">
        <v>1691</v>
      </c>
      <c r="J389" t="s">
        <v>417</v>
      </c>
      <c r="K389" t="s">
        <v>5683</v>
      </c>
      <c r="L389" t="s">
        <v>5178</v>
      </c>
      <c r="M389" t="s">
        <v>3565</v>
      </c>
      <c r="N389" s="24">
        <v>43909</v>
      </c>
      <c r="O389" t="str">
        <f>_xlfn.XLOOKUP(J389,'Preferred Rates'!B:B,'Preferred Rates'!B:B,FALSE)</f>
        <v>Hilton Garden Inn Sacramento Elk Grove</v>
      </c>
    </row>
    <row r="390" spans="1:15">
      <c r="A390" t="s">
        <v>3637</v>
      </c>
      <c r="B390" t="s">
        <v>1686</v>
      </c>
      <c r="D390" t="s">
        <v>1686</v>
      </c>
      <c r="E390" t="s">
        <v>1687</v>
      </c>
      <c r="F390" t="s">
        <v>1691</v>
      </c>
      <c r="H390" t="s">
        <v>1691</v>
      </c>
      <c r="J390" t="s">
        <v>5684</v>
      </c>
      <c r="K390" t="s">
        <v>5685</v>
      </c>
      <c r="L390" t="s">
        <v>5178</v>
      </c>
      <c r="M390" t="s">
        <v>3638</v>
      </c>
      <c r="N390" s="24">
        <v>43909</v>
      </c>
      <c r="O390" t="b">
        <f>_xlfn.XLOOKUP(J390,'Preferred Rates'!B:B,'Preferred Rates'!B:B,FALSE)</f>
        <v>0</v>
      </c>
    </row>
    <row r="391" spans="1:15">
      <c r="A391" t="s">
        <v>3719</v>
      </c>
      <c r="B391" t="s">
        <v>1686</v>
      </c>
      <c r="D391" t="s">
        <v>1686</v>
      </c>
      <c r="E391" t="s">
        <v>1687</v>
      </c>
      <c r="F391" t="s">
        <v>1691</v>
      </c>
      <c r="H391" t="s">
        <v>1691</v>
      </c>
      <c r="J391" t="s">
        <v>5686</v>
      </c>
      <c r="K391" t="s">
        <v>5687</v>
      </c>
      <c r="L391" t="s">
        <v>5178</v>
      </c>
      <c r="M391" t="s">
        <v>3720</v>
      </c>
      <c r="N391" s="24">
        <v>43909</v>
      </c>
      <c r="O391" t="b">
        <f>_xlfn.XLOOKUP(J391,'Preferred Rates'!B:B,'Preferred Rates'!B:B,FALSE)</f>
        <v>0</v>
      </c>
    </row>
    <row r="392" spans="1:15">
      <c r="A392" t="s">
        <v>3723</v>
      </c>
      <c r="B392" t="s">
        <v>1686</v>
      </c>
      <c r="D392" t="s">
        <v>1686</v>
      </c>
      <c r="E392" t="s">
        <v>1687</v>
      </c>
      <c r="F392" t="s">
        <v>1691</v>
      </c>
      <c r="H392" t="s">
        <v>1691</v>
      </c>
      <c r="J392" t="s">
        <v>5688</v>
      </c>
      <c r="K392" t="s">
        <v>5689</v>
      </c>
      <c r="L392" t="s">
        <v>5178</v>
      </c>
      <c r="M392" t="s">
        <v>3724</v>
      </c>
      <c r="N392" s="24">
        <v>44776</v>
      </c>
      <c r="O392" t="b">
        <f>_xlfn.XLOOKUP(J392,'Preferred Rates'!B:B,'Preferred Rates'!B:B,FALSE)</f>
        <v>0</v>
      </c>
    </row>
    <row r="393" spans="1:15">
      <c r="A393" t="s">
        <v>1946</v>
      </c>
      <c r="B393" t="s">
        <v>1686</v>
      </c>
      <c r="D393" t="s">
        <v>1686</v>
      </c>
      <c r="E393" t="s">
        <v>1687</v>
      </c>
      <c r="F393" t="s">
        <v>1691</v>
      </c>
      <c r="H393" t="s">
        <v>1691</v>
      </c>
      <c r="J393" t="s">
        <v>113</v>
      </c>
      <c r="K393" t="s">
        <v>5690</v>
      </c>
      <c r="L393" t="s">
        <v>5178</v>
      </c>
      <c r="M393" t="s">
        <v>1947</v>
      </c>
      <c r="N393" s="24">
        <v>43909</v>
      </c>
      <c r="O393" t="str">
        <f>_xlfn.XLOOKUP(J393,'Preferred Rates'!B:B,'Preferred Rates'!B:B,FALSE)</f>
        <v>Best Western Plus Bayshore Inn</v>
      </c>
    </row>
    <row r="394" spans="1:15">
      <c r="A394" t="s">
        <v>4544</v>
      </c>
      <c r="B394" t="s">
        <v>1686</v>
      </c>
      <c r="D394" t="s">
        <v>1686</v>
      </c>
      <c r="E394" t="s">
        <v>1687</v>
      </c>
      <c r="F394" t="s">
        <v>1691</v>
      </c>
      <c r="H394" t="s">
        <v>1691</v>
      </c>
      <c r="J394" t="s">
        <v>643</v>
      </c>
      <c r="K394" t="s">
        <v>5691</v>
      </c>
      <c r="L394" t="s">
        <v>5178</v>
      </c>
      <c r="M394" t="s">
        <v>4545</v>
      </c>
      <c r="N394" s="24">
        <v>43909</v>
      </c>
      <c r="O394" t="str">
        <f>_xlfn.XLOOKUP(J394,'Preferred Rates'!B:B,'Preferred Rates'!B:B,FALSE)</f>
        <v>Red Lion Hotel Eureka</v>
      </c>
    </row>
    <row r="395" spans="1:15">
      <c r="A395" t="s">
        <v>3643</v>
      </c>
      <c r="B395" t="s">
        <v>1686</v>
      </c>
      <c r="D395" t="s">
        <v>1686</v>
      </c>
      <c r="E395" t="s">
        <v>1687</v>
      </c>
      <c r="F395" t="s">
        <v>1691</v>
      </c>
      <c r="H395" t="s">
        <v>1691</v>
      </c>
      <c r="J395" t="s">
        <v>3642</v>
      </c>
      <c r="K395" t="s">
        <v>5692</v>
      </c>
      <c r="L395" t="s">
        <v>5178</v>
      </c>
      <c r="M395" t="s">
        <v>3644</v>
      </c>
      <c r="N395" s="24">
        <v>45840</v>
      </c>
      <c r="O395" t="b">
        <f>_xlfn.XLOOKUP(J395,'Preferred Rates'!B:B,'Preferred Rates'!B:B,FALSE)</f>
        <v>0</v>
      </c>
    </row>
    <row r="396" spans="1:15">
      <c r="A396" t="s">
        <v>3670</v>
      </c>
      <c r="B396" t="s">
        <v>1686</v>
      </c>
      <c r="D396" t="s">
        <v>1686</v>
      </c>
      <c r="E396" t="s">
        <v>1687</v>
      </c>
      <c r="F396" t="s">
        <v>1691</v>
      </c>
      <c r="H396" t="s">
        <v>1691</v>
      </c>
      <c r="J396" t="s">
        <v>5693</v>
      </c>
      <c r="K396" t="s">
        <v>5694</v>
      </c>
      <c r="L396" t="s">
        <v>5178</v>
      </c>
      <c r="M396" t="s">
        <v>3671</v>
      </c>
      <c r="N396" s="24">
        <v>43909</v>
      </c>
      <c r="O396" t="b">
        <f>_xlfn.XLOOKUP(J396,'Preferred Rates'!B:B,'Preferred Rates'!B:B,FALSE)</f>
        <v>0</v>
      </c>
    </row>
    <row r="397" spans="1:15">
      <c r="A397" t="s">
        <v>3648</v>
      </c>
      <c r="B397" t="s">
        <v>1686</v>
      </c>
      <c r="D397" t="s">
        <v>1686</v>
      </c>
      <c r="E397" t="s">
        <v>1687</v>
      </c>
      <c r="F397" t="s">
        <v>1691</v>
      </c>
      <c r="H397" t="s">
        <v>1691</v>
      </c>
      <c r="J397" t="s">
        <v>5695</v>
      </c>
      <c r="K397" t="s">
        <v>5696</v>
      </c>
      <c r="L397" t="s">
        <v>5178</v>
      </c>
      <c r="M397" t="s">
        <v>3649</v>
      </c>
      <c r="N397" s="24">
        <v>43909</v>
      </c>
      <c r="O397" t="b">
        <f>_xlfn.XLOOKUP(J397,'Preferred Rates'!B:B,'Preferred Rates'!B:B,FALSE)</f>
        <v>0</v>
      </c>
    </row>
    <row r="398" spans="1:15">
      <c r="A398" t="s">
        <v>3653</v>
      </c>
      <c r="B398" t="s">
        <v>1686</v>
      </c>
      <c r="D398" t="s">
        <v>1686</v>
      </c>
      <c r="E398" t="s">
        <v>1687</v>
      </c>
      <c r="F398" t="s">
        <v>1691</v>
      </c>
      <c r="H398" t="s">
        <v>1691</v>
      </c>
      <c r="J398" t="s">
        <v>5697</v>
      </c>
      <c r="K398" t="s">
        <v>5698</v>
      </c>
      <c r="L398" t="s">
        <v>5178</v>
      </c>
      <c r="M398" t="s">
        <v>3654</v>
      </c>
      <c r="N398" s="24">
        <v>43909</v>
      </c>
      <c r="O398" t="b">
        <f>_xlfn.XLOOKUP(J398,'Preferred Rates'!B:B,'Preferred Rates'!B:B,FALSE)</f>
        <v>0</v>
      </c>
    </row>
    <row r="399" spans="1:15">
      <c r="A399" t="s">
        <v>3659</v>
      </c>
      <c r="B399" t="s">
        <v>1686</v>
      </c>
      <c r="D399" t="s">
        <v>1686</v>
      </c>
      <c r="E399" t="s">
        <v>1687</v>
      </c>
      <c r="F399" t="s">
        <v>1691</v>
      </c>
      <c r="H399" t="s">
        <v>1691</v>
      </c>
      <c r="J399" t="s">
        <v>5699</v>
      </c>
      <c r="K399" t="s">
        <v>5700</v>
      </c>
      <c r="L399" t="s">
        <v>5178</v>
      </c>
      <c r="M399" t="s">
        <v>3660</v>
      </c>
      <c r="N399" s="24">
        <v>43909</v>
      </c>
      <c r="O399" t="b">
        <f>_xlfn.XLOOKUP(J399,'Preferred Rates'!B:B,'Preferred Rates'!B:B,FALSE)</f>
        <v>0</v>
      </c>
    </row>
    <row r="400" spans="1:15">
      <c r="A400" t="s">
        <v>3513</v>
      </c>
      <c r="B400" t="s">
        <v>1686</v>
      </c>
      <c r="D400" t="s">
        <v>1686</v>
      </c>
      <c r="E400" t="s">
        <v>1687</v>
      </c>
      <c r="F400" t="s">
        <v>1691</v>
      </c>
      <c r="H400" t="s">
        <v>1691</v>
      </c>
      <c r="J400" t="s">
        <v>408</v>
      </c>
      <c r="K400" t="s">
        <v>5701</v>
      </c>
      <c r="L400" t="s">
        <v>5178</v>
      </c>
      <c r="M400" t="s">
        <v>3514</v>
      </c>
      <c r="N400" s="24">
        <v>43909</v>
      </c>
      <c r="O400" t="str">
        <f>_xlfn.XLOOKUP(J400,'Preferred Rates'!B:B,'Preferred Rates'!B:B,FALSE)</f>
        <v>Hilton Garden Inn Fairfield</v>
      </c>
    </row>
    <row r="401" spans="1:15">
      <c r="A401" t="s">
        <v>3674</v>
      </c>
      <c r="B401" t="s">
        <v>1686</v>
      </c>
      <c r="D401" t="s">
        <v>1686</v>
      </c>
      <c r="E401" t="s">
        <v>1687</v>
      </c>
      <c r="F401" t="s">
        <v>1691</v>
      </c>
      <c r="H401" t="s">
        <v>1691</v>
      </c>
      <c r="J401" t="s">
        <v>5702</v>
      </c>
      <c r="K401" t="s">
        <v>5703</v>
      </c>
      <c r="L401" t="s">
        <v>5178</v>
      </c>
      <c r="M401" t="s">
        <v>3675</v>
      </c>
      <c r="N401" s="24">
        <v>43909</v>
      </c>
      <c r="O401" t="b">
        <f>_xlfn.XLOOKUP(J401,'Preferred Rates'!B:B,'Preferred Rates'!B:B,FALSE)</f>
        <v>0</v>
      </c>
    </row>
    <row r="402" spans="1:15">
      <c r="A402" t="s">
        <v>3679</v>
      </c>
      <c r="B402" t="s">
        <v>1686</v>
      </c>
      <c r="D402" t="s">
        <v>1686</v>
      </c>
      <c r="E402" t="s">
        <v>1687</v>
      </c>
      <c r="F402" t="s">
        <v>1691</v>
      </c>
      <c r="H402" t="s">
        <v>1691</v>
      </c>
      <c r="J402" t="s">
        <v>5704</v>
      </c>
      <c r="K402" t="s">
        <v>5705</v>
      </c>
      <c r="L402" t="s">
        <v>5178</v>
      </c>
      <c r="M402" t="s">
        <v>3680</v>
      </c>
      <c r="N402" s="24">
        <v>46029</v>
      </c>
      <c r="O402" t="b">
        <f>_xlfn.XLOOKUP(J402,'Preferred Rates'!B:B,'Preferred Rates'!B:B,FALSE)</f>
        <v>0</v>
      </c>
    </row>
    <row r="403" spans="1:15">
      <c r="A403" t="s">
        <v>3685</v>
      </c>
      <c r="B403" t="s">
        <v>1686</v>
      </c>
      <c r="D403" t="s">
        <v>1686</v>
      </c>
      <c r="E403" t="s">
        <v>1687</v>
      </c>
      <c r="F403" t="s">
        <v>1691</v>
      </c>
      <c r="H403" t="s">
        <v>1691</v>
      </c>
      <c r="J403" t="s">
        <v>5706</v>
      </c>
      <c r="K403" t="s">
        <v>5707</v>
      </c>
      <c r="L403" t="s">
        <v>5178</v>
      </c>
      <c r="M403" t="s">
        <v>3686</v>
      </c>
      <c r="N403" s="24">
        <v>46029</v>
      </c>
      <c r="O403" t="b">
        <f>_xlfn.XLOOKUP(J403,'Preferred Rates'!B:B,'Preferred Rates'!B:B,FALSE)</f>
        <v>0</v>
      </c>
    </row>
    <row r="404" spans="1:15">
      <c r="A404" t="s">
        <v>3689</v>
      </c>
      <c r="B404" t="s">
        <v>1686</v>
      </c>
      <c r="D404" t="s">
        <v>1686</v>
      </c>
      <c r="E404" t="s">
        <v>1687</v>
      </c>
      <c r="F404" t="s">
        <v>1691</v>
      </c>
      <c r="H404" t="s">
        <v>1691</v>
      </c>
      <c r="J404" t="s">
        <v>5708</v>
      </c>
      <c r="K404" t="s">
        <v>5709</v>
      </c>
      <c r="L404" t="s">
        <v>5178</v>
      </c>
      <c r="M404" t="s">
        <v>3690</v>
      </c>
      <c r="N404" s="24">
        <v>43909</v>
      </c>
      <c r="O404" t="b">
        <f>_xlfn.XLOOKUP(J404,'Preferred Rates'!B:B,'Preferred Rates'!B:B,FALSE)</f>
        <v>0</v>
      </c>
    </row>
    <row r="405" spans="1:15">
      <c r="A405" t="s">
        <v>3695</v>
      </c>
      <c r="B405" t="s">
        <v>1686</v>
      </c>
      <c r="D405" t="s">
        <v>1686</v>
      </c>
      <c r="E405" t="s">
        <v>1687</v>
      </c>
      <c r="F405" t="s">
        <v>1691</v>
      </c>
      <c r="H405" t="s">
        <v>1691</v>
      </c>
      <c r="J405" t="s">
        <v>5710</v>
      </c>
      <c r="K405" t="s">
        <v>5711</v>
      </c>
      <c r="L405" t="s">
        <v>5178</v>
      </c>
      <c r="M405" t="s">
        <v>3696</v>
      </c>
      <c r="N405" s="24">
        <v>46029</v>
      </c>
      <c r="O405" t="b">
        <f>_xlfn.XLOOKUP(J405,'Preferred Rates'!B:B,'Preferred Rates'!B:B,FALSE)</f>
        <v>0</v>
      </c>
    </row>
    <row r="406" spans="1:15">
      <c r="A406" t="s">
        <v>3700</v>
      </c>
      <c r="B406" t="s">
        <v>1686</v>
      </c>
      <c r="D406" t="s">
        <v>1686</v>
      </c>
      <c r="E406" t="s">
        <v>1687</v>
      </c>
      <c r="F406" t="s">
        <v>1691</v>
      </c>
      <c r="H406" t="s">
        <v>1691</v>
      </c>
      <c r="J406" t="s">
        <v>5712</v>
      </c>
      <c r="K406" t="s">
        <v>5713</v>
      </c>
      <c r="L406" t="s">
        <v>5178</v>
      </c>
      <c r="M406" t="s">
        <v>3701</v>
      </c>
      <c r="N406" s="24">
        <v>43909</v>
      </c>
      <c r="O406" t="b">
        <f>_xlfn.XLOOKUP(J406,'Preferred Rates'!B:B,'Preferred Rates'!B:B,FALSE)</f>
        <v>0</v>
      </c>
    </row>
    <row r="407" spans="1:15">
      <c r="A407" t="s">
        <v>3706</v>
      </c>
      <c r="B407" t="s">
        <v>1686</v>
      </c>
      <c r="D407" t="s">
        <v>1686</v>
      </c>
      <c r="E407" t="s">
        <v>1687</v>
      </c>
      <c r="F407" t="s">
        <v>1691</v>
      </c>
      <c r="H407" t="s">
        <v>1691</v>
      </c>
      <c r="J407" t="s">
        <v>5714</v>
      </c>
      <c r="K407" t="s">
        <v>5715</v>
      </c>
      <c r="L407" t="s">
        <v>5178</v>
      </c>
      <c r="M407" t="s">
        <v>3707</v>
      </c>
      <c r="N407" s="24">
        <v>43909</v>
      </c>
      <c r="O407" t="b">
        <f>_xlfn.XLOOKUP(J407,'Preferred Rates'!B:B,'Preferred Rates'!B:B,FALSE)</f>
        <v>0</v>
      </c>
    </row>
    <row r="408" spans="1:15">
      <c r="A408" t="s">
        <v>3711</v>
      </c>
      <c r="B408" t="s">
        <v>1686</v>
      </c>
      <c r="D408" t="s">
        <v>1686</v>
      </c>
      <c r="E408" t="s">
        <v>1687</v>
      </c>
      <c r="F408" t="s">
        <v>1691</v>
      </c>
      <c r="H408" t="s">
        <v>1691</v>
      </c>
      <c r="J408" t="s">
        <v>5716</v>
      </c>
      <c r="K408" t="s">
        <v>5717</v>
      </c>
      <c r="L408" t="s">
        <v>5178</v>
      </c>
      <c r="M408" t="s">
        <v>3712</v>
      </c>
      <c r="N408" s="24">
        <v>43909</v>
      </c>
      <c r="O408" t="b">
        <f>_xlfn.XLOOKUP(J408,'Preferred Rates'!B:B,'Preferred Rates'!B:B,FALSE)</f>
        <v>0</v>
      </c>
    </row>
    <row r="409" spans="1:15">
      <c r="A409" t="s">
        <v>3715</v>
      </c>
      <c r="B409" t="s">
        <v>1686</v>
      </c>
      <c r="D409" t="s">
        <v>1686</v>
      </c>
      <c r="E409" t="s">
        <v>1687</v>
      </c>
      <c r="F409" t="s">
        <v>1691</v>
      </c>
      <c r="H409" t="s">
        <v>1691</v>
      </c>
      <c r="J409" t="s">
        <v>5718</v>
      </c>
      <c r="K409" t="s">
        <v>5719</v>
      </c>
      <c r="L409" t="s">
        <v>5178</v>
      </c>
      <c r="M409" t="s">
        <v>3716</v>
      </c>
      <c r="N409" s="24">
        <v>43909</v>
      </c>
      <c r="O409" t="b">
        <f>_xlfn.XLOOKUP(J409,'Preferred Rates'!B:B,'Preferred Rates'!B:B,FALSE)</f>
        <v>0</v>
      </c>
    </row>
    <row r="410" spans="1:15">
      <c r="A410" t="s">
        <v>3727</v>
      </c>
      <c r="B410" t="s">
        <v>1686</v>
      </c>
      <c r="D410" t="s">
        <v>1686</v>
      </c>
      <c r="E410" t="s">
        <v>1687</v>
      </c>
      <c r="F410" t="s">
        <v>1691</v>
      </c>
      <c r="H410" t="s">
        <v>1691</v>
      </c>
      <c r="J410" t="s">
        <v>5720</v>
      </c>
      <c r="K410" t="s">
        <v>5721</v>
      </c>
      <c r="L410" t="s">
        <v>5178</v>
      </c>
      <c r="M410" t="s">
        <v>3728</v>
      </c>
      <c r="N410" s="24">
        <v>43909</v>
      </c>
      <c r="O410" t="b">
        <f>_xlfn.XLOOKUP(J410,'Preferred Rates'!B:B,'Preferred Rates'!B:B,FALSE)</f>
        <v>0</v>
      </c>
    </row>
    <row r="411" spans="1:15">
      <c r="A411" t="s">
        <v>3732</v>
      </c>
      <c r="B411" t="s">
        <v>1686</v>
      </c>
      <c r="D411" t="s">
        <v>1686</v>
      </c>
      <c r="E411" t="s">
        <v>1687</v>
      </c>
      <c r="F411" t="s">
        <v>1691</v>
      </c>
      <c r="H411" t="s">
        <v>1691</v>
      </c>
      <c r="J411" t="s">
        <v>5722</v>
      </c>
      <c r="K411" t="s">
        <v>5723</v>
      </c>
      <c r="L411" t="s">
        <v>5178</v>
      </c>
      <c r="M411" t="s">
        <v>3733</v>
      </c>
      <c r="N411" s="24">
        <v>43909</v>
      </c>
      <c r="O411" t="b">
        <f>_xlfn.XLOOKUP(J411,'Preferred Rates'!B:B,'Preferred Rates'!B:B,FALSE)</f>
        <v>0</v>
      </c>
    </row>
    <row r="412" spans="1:15">
      <c r="A412" t="s">
        <v>3737</v>
      </c>
      <c r="B412" t="s">
        <v>1686</v>
      </c>
      <c r="D412" t="s">
        <v>1686</v>
      </c>
      <c r="E412" t="s">
        <v>1687</v>
      </c>
      <c r="F412" t="s">
        <v>1691</v>
      </c>
      <c r="H412" t="s">
        <v>1691</v>
      </c>
      <c r="J412" t="s">
        <v>5724</v>
      </c>
      <c r="K412" t="s">
        <v>5725</v>
      </c>
      <c r="L412" t="s">
        <v>5178</v>
      </c>
      <c r="M412" t="s">
        <v>3738</v>
      </c>
      <c r="N412" s="24">
        <v>43909</v>
      </c>
      <c r="O412" t="b">
        <f>_xlfn.XLOOKUP(J412,'Preferred Rates'!B:B,'Preferred Rates'!B:B,FALSE)</f>
        <v>0</v>
      </c>
    </row>
    <row r="413" spans="1:15">
      <c r="A413" t="s">
        <v>3741</v>
      </c>
      <c r="B413" t="s">
        <v>1686</v>
      </c>
      <c r="D413" t="s">
        <v>1686</v>
      </c>
      <c r="E413" t="s">
        <v>1687</v>
      </c>
      <c r="F413" t="s">
        <v>1691</v>
      </c>
      <c r="H413" t="s">
        <v>1691</v>
      </c>
      <c r="J413" t="s">
        <v>5726</v>
      </c>
      <c r="K413" t="s">
        <v>5727</v>
      </c>
      <c r="L413" t="s">
        <v>5178</v>
      </c>
      <c r="M413" t="s">
        <v>3742</v>
      </c>
      <c r="N413" s="24">
        <v>43909</v>
      </c>
      <c r="O413" t="b">
        <f>_xlfn.XLOOKUP(J413,'Preferred Rates'!B:B,'Preferred Rates'!B:B,FALSE)</f>
        <v>0</v>
      </c>
    </row>
    <row r="414" spans="1:15">
      <c r="A414" t="s">
        <v>3746</v>
      </c>
      <c r="B414" t="s">
        <v>1686</v>
      </c>
      <c r="D414" t="s">
        <v>1686</v>
      </c>
      <c r="E414" t="s">
        <v>1687</v>
      </c>
      <c r="F414" t="s">
        <v>1691</v>
      </c>
      <c r="H414" t="s">
        <v>1691</v>
      </c>
      <c r="J414" t="s">
        <v>5728</v>
      </c>
      <c r="K414" t="s">
        <v>5729</v>
      </c>
      <c r="L414" t="s">
        <v>5178</v>
      </c>
      <c r="M414" t="s">
        <v>3747</v>
      </c>
      <c r="N414" s="24">
        <v>43909</v>
      </c>
      <c r="O414" t="b">
        <f>_xlfn.XLOOKUP(J414,'Preferred Rates'!B:B,'Preferred Rates'!B:B,FALSE)</f>
        <v>0</v>
      </c>
    </row>
    <row r="415" spans="1:15">
      <c r="A415" t="s">
        <v>4357</v>
      </c>
      <c r="B415" t="s">
        <v>1686</v>
      </c>
      <c r="D415" t="s">
        <v>1686</v>
      </c>
      <c r="E415" t="s">
        <v>1687</v>
      </c>
      <c r="F415" t="s">
        <v>1691</v>
      </c>
      <c r="H415" t="s">
        <v>1691</v>
      </c>
      <c r="J415" t="s">
        <v>4356</v>
      </c>
      <c r="K415" t="s">
        <v>5730</v>
      </c>
      <c r="L415" t="s">
        <v>5178</v>
      </c>
      <c r="M415" t="s">
        <v>4358</v>
      </c>
      <c r="N415" s="24">
        <v>43909</v>
      </c>
      <c r="O415" t="str">
        <f>_xlfn.XLOOKUP(J415,'Preferred Rates'!B:B,'Preferred Rates'!B:B,FALSE)</f>
        <v>La Quinta Inn By Wyndham Fresno Yosemite</v>
      </c>
    </row>
    <row r="416" spans="1:15">
      <c r="A416" t="s">
        <v>3751</v>
      </c>
      <c r="B416" t="s">
        <v>1686</v>
      </c>
      <c r="D416" t="s">
        <v>1686</v>
      </c>
      <c r="E416" t="s">
        <v>1687</v>
      </c>
      <c r="F416" t="s">
        <v>1691</v>
      </c>
      <c r="H416" t="s">
        <v>1691</v>
      </c>
      <c r="J416" t="s">
        <v>5731</v>
      </c>
      <c r="K416" t="s">
        <v>5732</v>
      </c>
      <c r="L416" t="s">
        <v>5178</v>
      </c>
      <c r="M416" t="s">
        <v>3752</v>
      </c>
      <c r="N416" s="24">
        <v>43909</v>
      </c>
      <c r="O416" t="b">
        <f>_xlfn.XLOOKUP(J416,'Preferred Rates'!B:B,'Preferred Rates'!B:B,FALSE)</f>
        <v>0</v>
      </c>
    </row>
    <row r="417" spans="1:15">
      <c r="A417" t="s">
        <v>3757</v>
      </c>
      <c r="B417" t="s">
        <v>1686</v>
      </c>
      <c r="D417" t="s">
        <v>1686</v>
      </c>
      <c r="E417" t="s">
        <v>1687</v>
      </c>
      <c r="F417" t="s">
        <v>1691</v>
      </c>
      <c r="H417" t="s">
        <v>1691</v>
      </c>
      <c r="J417" t="s">
        <v>5733</v>
      </c>
      <c r="K417" t="s">
        <v>5734</v>
      </c>
      <c r="L417" t="s">
        <v>5178</v>
      </c>
      <c r="M417" t="s">
        <v>3758</v>
      </c>
      <c r="N417" s="24">
        <v>43909</v>
      </c>
      <c r="O417" t="b">
        <f>_xlfn.XLOOKUP(J417,'Preferred Rates'!B:B,'Preferred Rates'!B:B,FALSE)</f>
        <v>0</v>
      </c>
    </row>
    <row r="418" spans="1:15">
      <c r="A418" t="s">
        <v>3762</v>
      </c>
      <c r="B418" t="s">
        <v>1686</v>
      </c>
      <c r="D418" t="s">
        <v>1686</v>
      </c>
      <c r="E418" t="s">
        <v>1687</v>
      </c>
      <c r="F418" t="s">
        <v>1691</v>
      </c>
      <c r="H418" t="s">
        <v>1691</v>
      </c>
      <c r="J418" t="s">
        <v>5735</v>
      </c>
      <c r="K418" t="s">
        <v>5736</v>
      </c>
      <c r="L418" t="s">
        <v>5178</v>
      </c>
      <c r="M418" t="s">
        <v>3763</v>
      </c>
      <c r="N418" s="24">
        <v>43909</v>
      </c>
      <c r="O418" t="b">
        <f>_xlfn.XLOOKUP(J418,'Preferred Rates'!B:B,'Preferred Rates'!B:B,FALSE)</f>
        <v>0</v>
      </c>
    </row>
    <row r="419" spans="1:15">
      <c r="A419" t="s">
        <v>4595</v>
      </c>
      <c r="B419" t="s">
        <v>1686</v>
      </c>
      <c r="D419" t="s">
        <v>1686</v>
      </c>
      <c r="E419" t="s">
        <v>1687</v>
      </c>
      <c r="F419" t="s">
        <v>1691</v>
      </c>
      <c r="H419" t="s">
        <v>1691</v>
      </c>
      <c r="J419" t="s">
        <v>5737</v>
      </c>
      <c r="K419" t="s">
        <v>5738</v>
      </c>
      <c r="L419" t="s">
        <v>5178</v>
      </c>
      <c r="M419" t="s">
        <v>4596</v>
      </c>
      <c r="N419" s="24">
        <v>43909</v>
      </c>
      <c r="O419" t="str">
        <f>_xlfn.XLOOKUP(J419,'Preferred Rates'!B:B,'Preferred Rates'!B:B,FALSE)</f>
        <v>Sonesta Es Suites Fresno</v>
      </c>
    </row>
    <row r="420" spans="1:15">
      <c r="A420" t="s">
        <v>3767</v>
      </c>
      <c r="B420" t="s">
        <v>1686</v>
      </c>
      <c r="D420" t="s">
        <v>1686</v>
      </c>
      <c r="E420" t="s">
        <v>1687</v>
      </c>
      <c r="F420" t="s">
        <v>1691</v>
      </c>
      <c r="H420" t="s">
        <v>1691</v>
      </c>
      <c r="J420" t="s">
        <v>5739</v>
      </c>
      <c r="K420" t="s">
        <v>5740</v>
      </c>
      <c r="L420" t="s">
        <v>5178</v>
      </c>
      <c r="M420" t="s">
        <v>3768</v>
      </c>
      <c r="N420" s="24">
        <v>43909</v>
      </c>
      <c r="O420" t="b">
        <f>_xlfn.XLOOKUP(J420,'Preferred Rates'!B:B,'Preferred Rates'!B:B,FALSE)</f>
        <v>0</v>
      </c>
    </row>
    <row r="421" spans="1:15">
      <c r="A421" t="s">
        <v>3772</v>
      </c>
      <c r="B421" t="s">
        <v>1686</v>
      </c>
      <c r="D421" t="s">
        <v>1686</v>
      </c>
      <c r="E421" t="s">
        <v>1687</v>
      </c>
      <c r="F421" t="s">
        <v>1691</v>
      </c>
      <c r="H421" t="s">
        <v>1691</v>
      </c>
      <c r="J421" t="s">
        <v>5741</v>
      </c>
      <c r="K421" t="s">
        <v>5742</v>
      </c>
      <c r="L421" t="s">
        <v>5178</v>
      </c>
      <c r="M421" t="s">
        <v>3773</v>
      </c>
      <c r="N421" s="24">
        <v>43909</v>
      </c>
      <c r="O421" t="b">
        <f>_xlfn.XLOOKUP(J421,'Preferred Rates'!B:B,'Preferred Rates'!B:B,FALSE)</f>
        <v>0</v>
      </c>
    </row>
    <row r="422" spans="1:15">
      <c r="A422" t="s">
        <v>3778</v>
      </c>
      <c r="B422" t="s">
        <v>1686</v>
      </c>
      <c r="D422" t="s">
        <v>1686</v>
      </c>
      <c r="E422" t="s">
        <v>1687</v>
      </c>
      <c r="F422" t="s">
        <v>1691</v>
      </c>
      <c r="H422" t="s">
        <v>1691</v>
      </c>
      <c r="J422" t="s">
        <v>5743</v>
      </c>
      <c r="K422" t="s">
        <v>5744</v>
      </c>
      <c r="L422" t="s">
        <v>5178</v>
      </c>
      <c r="M422" t="s">
        <v>3779</v>
      </c>
      <c r="N422" s="24">
        <v>43909</v>
      </c>
      <c r="O422" t="b">
        <f>_xlfn.XLOOKUP(J422,'Preferred Rates'!B:B,'Preferred Rates'!B:B,FALSE)</f>
        <v>0</v>
      </c>
    </row>
    <row r="423" spans="1:15">
      <c r="A423" t="s">
        <v>3783</v>
      </c>
      <c r="B423" t="s">
        <v>1686</v>
      </c>
      <c r="D423" t="s">
        <v>1686</v>
      </c>
      <c r="E423" t="s">
        <v>1687</v>
      </c>
      <c r="F423" t="s">
        <v>1691</v>
      </c>
      <c r="H423" t="s">
        <v>1691</v>
      </c>
      <c r="J423" t="s">
        <v>3782</v>
      </c>
      <c r="K423" t="s">
        <v>5745</v>
      </c>
      <c r="L423" t="s">
        <v>5178</v>
      </c>
      <c r="M423" t="s">
        <v>3784</v>
      </c>
      <c r="N423" s="24">
        <v>45840</v>
      </c>
      <c r="O423" t="b">
        <f>_xlfn.XLOOKUP(J423,'Preferred Rates'!B:B,'Preferred Rates'!B:B,FALSE)</f>
        <v>0</v>
      </c>
    </row>
    <row r="424" spans="1:15">
      <c r="A424" t="s">
        <v>3788</v>
      </c>
      <c r="B424" t="s">
        <v>1686</v>
      </c>
      <c r="D424" t="s">
        <v>1686</v>
      </c>
      <c r="E424" t="s">
        <v>1687</v>
      </c>
      <c r="F424" t="s">
        <v>1691</v>
      </c>
      <c r="H424" t="s">
        <v>1691</v>
      </c>
      <c r="J424" t="s">
        <v>5746</v>
      </c>
      <c r="K424" t="s">
        <v>5747</v>
      </c>
      <c r="L424" t="s">
        <v>5178</v>
      </c>
      <c r="M424" t="s">
        <v>3789</v>
      </c>
      <c r="N424" s="24">
        <v>43909</v>
      </c>
      <c r="O424" t="b">
        <f>_xlfn.XLOOKUP(J424,'Preferred Rates'!B:B,'Preferred Rates'!B:B,FALSE)</f>
        <v>0</v>
      </c>
    </row>
    <row r="425" spans="1:15">
      <c r="A425" t="s">
        <v>3792</v>
      </c>
      <c r="B425" t="s">
        <v>1686</v>
      </c>
      <c r="D425" t="s">
        <v>1686</v>
      </c>
      <c r="E425" t="s">
        <v>1687</v>
      </c>
      <c r="F425" t="s">
        <v>1691</v>
      </c>
      <c r="H425" t="s">
        <v>1691</v>
      </c>
      <c r="J425" t="s">
        <v>5748</v>
      </c>
      <c r="K425" t="s">
        <v>5749</v>
      </c>
      <c r="L425" t="s">
        <v>5178</v>
      </c>
      <c r="M425" t="s">
        <v>3793</v>
      </c>
      <c r="N425" s="24">
        <v>44032</v>
      </c>
      <c r="O425" t="b">
        <f>_xlfn.XLOOKUP(J425,'Preferred Rates'!B:B,'Preferred Rates'!B:B,FALSE)</f>
        <v>0</v>
      </c>
    </row>
    <row r="426" spans="1:15">
      <c r="A426" t="s">
        <v>3796</v>
      </c>
      <c r="B426" t="s">
        <v>1686</v>
      </c>
      <c r="D426" t="s">
        <v>1686</v>
      </c>
      <c r="E426" t="s">
        <v>1687</v>
      </c>
      <c r="F426" t="s">
        <v>1691</v>
      </c>
      <c r="H426" t="s">
        <v>1691</v>
      </c>
      <c r="J426" t="s">
        <v>5750</v>
      </c>
      <c r="K426" t="s">
        <v>5751</v>
      </c>
      <c r="L426" t="s">
        <v>5178</v>
      </c>
      <c r="M426" t="s">
        <v>3797</v>
      </c>
      <c r="N426" s="24">
        <v>46029</v>
      </c>
      <c r="O426" t="b">
        <f>_xlfn.XLOOKUP(J426,'Preferred Rates'!B:B,'Preferred Rates'!B:B,FALSE)</f>
        <v>0</v>
      </c>
    </row>
    <row r="427" spans="1:15">
      <c r="A427" t="s">
        <v>3801</v>
      </c>
      <c r="B427" t="s">
        <v>1686</v>
      </c>
      <c r="D427" t="s">
        <v>1686</v>
      </c>
      <c r="E427" t="s">
        <v>1687</v>
      </c>
      <c r="F427" t="s">
        <v>1691</v>
      </c>
      <c r="H427" t="s">
        <v>1691</v>
      </c>
      <c r="J427" t="s">
        <v>5752</v>
      </c>
      <c r="K427" t="s">
        <v>5753</v>
      </c>
      <c r="L427" t="s">
        <v>5178</v>
      </c>
      <c r="M427" t="s">
        <v>3802</v>
      </c>
      <c r="N427" s="24">
        <v>43909</v>
      </c>
      <c r="O427" t="b">
        <f>_xlfn.XLOOKUP(J427,'Preferred Rates'!B:B,'Preferred Rates'!B:B,FALSE)</f>
        <v>0</v>
      </c>
    </row>
    <row r="428" spans="1:15">
      <c r="A428" t="s">
        <v>3805</v>
      </c>
      <c r="B428" t="s">
        <v>1686</v>
      </c>
      <c r="D428" t="s">
        <v>1686</v>
      </c>
      <c r="E428" t="s">
        <v>1687</v>
      </c>
      <c r="F428" t="s">
        <v>1691</v>
      </c>
      <c r="H428" t="s">
        <v>1691</v>
      </c>
      <c r="J428" t="s">
        <v>5754</v>
      </c>
      <c r="K428" t="s">
        <v>5755</v>
      </c>
      <c r="L428" t="s">
        <v>5178</v>
      </c>
      <c r="M428" t="s">
        <v>3806</v>
      </c>
      <c r="N428" s="24">
        <v>43909</v>
      </c>
      <c r="O428" t="b">
        <f>_xlfn.XLOOKUP(J428,'Preferred Rates'!B:B,'Preferred Rates'!B:B,FALSE)</f>
        <v>0</v>
      </c>
    </row>
    <row r="429" spans="1:15">
      <c r="A429" t="s">
        <v>3809</v>
      </c>
      <c r="B429" t="s">
        <v>1686</v>
      </c>
      <c r="D429" t="s">
        <v>1686</v>
      </c>
      <c r="E429" t="s">
        <v>1687</v>
      </c>
      <c r="F429" t="s">
        <v>1691</v>
      </c>
      <c r="H429" t="s">
        <v>1691</v>
      </c>
      <c r="J429" t="s">
        <v>5756</v>
      </c>
      <c r="K429" t="s">
        <v>5757</v>
      </c>
      <c r="L429" t="s">
        <v>5178</v>
      </c>
      <c r="M429" t="s">
        <v>3810</v>
      </c>
      <c r="N429" s="24">
        <v>43909</v>
      </c>
      <c r="O429" t="b">
        <f>_xlfn.XLOOKUP(J429,'Preferred Rates'!B:B,'Preferred Rates'!B:B,FALSE)</f>
        <v>0</v>
      </c>
    </row>
    <row r="430" spans="1:15">
      <c r="A430" t="s">
        <v>3818</v>
      </c>
      <c r="B430" t="s">
        <v>1686</v>
      </c>
      <c r="D430" t="s">
        <v>1686</v>
      </c>
      <c r="E430" t="s">
        <v>1687</v>
      </c>
      <c r="F430" t="s">
        <v>1691</v>
      </c>
      <c r="H430" t="s">
        <v>1691</v>
      </c>
      <c r="J430" t="s">
        <v>5758</v>
      </c>
      <c r="K430" t="s">
        <v>5759</v>
      </c>
      <c r="L430" t="s">
        <v>5178</v>
      </c>
      <c r="M430" t="s">
        <v>3819</v>
      </c>
      <c r="N430" s="24">
        <v>43909</v>
      </c>
      <c r="O430" t="b">
        <f>_xlfn.XLOOKUP(J430,'Preferred Rates'!B:B,'Preferred Rates'!B:B,FALSE)</f>
        <v>0</v>
      </c>
    </row>
    <row r="431" spans="1:15">
      <c r="A431" t="s">
        <v>1793</v>
      </c>
      <c r="B431" t="s">
        <v>1686</v>
      </c>
      <c r="D431" t="s">
        <v>1686</v>
      </c>
      <c r="E431" t="s">
        <v>1687</v>
      </c>
      <c r="F431" t="s">
        <v>1691</v>
      </c>
      <c r="H431" t="s">
        <v>1691</v>
      </c>
      <c r="J431" t="s">
        <v>5760</v>
      </c>
      <c r="K431" t="s">
        <v>5761</v>
      </c>
      <c r="L431" t="s">
        <v>5178</v>
      </c>
      <c r="M431" t="s">
        <v>1794</v>
      </c>
      <c r="N431" s="24">
        <v>44133</v>
      </c>
      <c r="O431" t="b">
        <f>_xlfn.XLOOKUP(J431,'Preferred Rates'!B:B,'Preferred Rates'!B:B,FALSE)</f>
        <v>0</v>
      </c>
    </row>
    <row r="432" spans="1:15">
      <c r="A432" t="s">
        <v>3827</v>
      </c>
      <c r="B432" t="s">
        <v>1686</v>
      </c>
      <c r="D432" t="s">
        <v>1686</v>
      </c>
      <c r="E432" t="s">
        <v>1687</v>
      </c>
      <c r="F432" t="s">
        <v>1691</v>
      </c>
      <c r="H432" t="s">
        <v>1691</v>
      </c>
      <c r="J432" t="s">
        <v>3826</v>
      </c>
      <c r="K432" t="s">
        <v>5762</v>
      </c>
      <c r="L432" t="s">
        <v>5178</v>
      </c>
      <c r="M432" t="s">
        <v>3828</v>
      </c>
      <c r="N432" s="24">
        <v>46029</v>
      </c>
      <c r="O432" t="b">
        <f>_xlfn.XLOOKUP(J432,'Preferred Rates'!B:B,'Preferred Rates'!B:B,FALSE)</f>
        <v>0</v>
      </c>
    </row>
    <row r="433" spans="1:15">
      <c r="A433" t="s">
        <v>3838</v>
      </c>
      <c r="B433" t="s">
        <v>1686</v>
      </c>
      <c r="D433" t="s">
        <v>1686</v>
      </c>
      <c r="E433" t="s">
        <v>1687</v>
      </c>
      <c r="F433" t="s">
        <v>1691</v>
      </c>
      <c r="H433" t="s">
        <v>1691</v>
      </c>
      <c r="J433" t="s">
        <v>5763</v>
      </c>
      <c r="K433" t="s">
        <v>5764</v>
      </c>
      <c r="L433" t="s">
        <v>5178</v>
      </c>
      <c r="M433" t="s">
        <v>3839</v>
      </c>
      <c r="N433" s="24">
        <v>43909</v>
      </c>
      <c r="O433" t="b">
        <f>_xlfn.XLOOKUP(J433,'Preferred Rates'!B:B,'Preferred Rates'!B:B,FALSE)</f>
        <v>0</v>
      </c>
    </row>
    <row r="434" spans="1:15">
      <c r="A434" t="s">
        <v>3841</v>
      </c>
      <c r="B434" t="s">
        <v>1686</v>
      </c>
      <c r="D434" t="s">
        <v>1686</v>
      </c>
      <c r="E434" t="s">
        <v>1687</v>
      </c>
      <c r="F434" t="s">
        <v>1691</v>
      </c>
      <c r="H434" t="s">
        <v>1691</v>
      </c>
      <c r="J434" t="s">
        <v>5765</v>
      </c>
      <c r="K434" t="s">
        <v>5766</v>
      </c>
      <c r="L434" t="s">
        <v>5178</v>
      </c>
      <c r="M434" t="s">
        <v>3842</v>
      </c>
      <c r="N434" s="24">
        <v>43909</v>
      </c>
      <c r="O434" t="b">
        <f>_xlfn.XLOOKUP(J434,'Preferred Rates'!B:B,'Preferred Rates'!B:B,FALSE)</f>
        <v>0</v>
      </c>
    </row>
    <row r="435" spans="1:15">
      <c r="A435" t="s">
        <v>1984</v>
      </c>
      <c r="B435" t="s">
        <v>1686</v>
      </c>
      <c r="D435" t="s">
        <v>1686</v>
      </c>
      <c r="E435" t="s">
        <v>1687</v>
      </c>
      <c r="F435" t="s">
        <v>1691</v>
      </c>
      <c r="H435" t="s">
        <v>1691</v>
      </c>
      <c r="J435" t="s">
        <v>139</v>
      </c>
      <c r="K435" t="s">
        <v>5767</v>
      </c>
      <c r="L435" t="s">
        <v>5178</v>
      </c>
      <c r="M435" t="s">
        <v>1985</v>
      </c>
      <c r="N435" s="24">
        <v>43909</v>
      </c>
      <c r="O435" t="str">
        <f>_xlfn.XLOOKUP(J435,'Preferred Rates'!B:B,'Preferred Rates'!B:B,FALSE)</f>
        <v>Best Western Plus Forest Park Inn</v>
      </c>
    </row>
    <row r="436" spans="1:15">
      <c r="A436" t="s">
        <v>3847</v>
      </c>
      <c r="B436" t="s">
        <v>1686</v>
      </c>
      <c r="D436" t="s">
        <v>1686</v>
      </c>
      <c r="E436" t="s">
        <v>1687</v>
      </c>
      <c r="F436" t="s">
        <v>1691</v>
      </c>
      <c r="H436" t="s">
        <v>1691</v>
      </c>
      <c r="J436" t="s">
        <v>5768</v>
      </c>
      <c r="K436" t="s">
        <v>5769</v>
      </c>
      <c r="L436" t="s">
        <v>5178</v>
      </c>
      <c r="M436" t="s">
        <v>3848</v>
      </c>
      <c r="N436" s="24">
        <v>43909</v>
      </c>
      <c r="O436" t="b">
        <f>_xlfn.XLOOKUP(J436,'Preferred Rates'!B:B,'Preferred Rates'!B:B,FALSE)</f>
        <v>0</v>
      </c>
    </row>
    <row r="437" spans="1:15">
      <c r="A437" t="s">
        <v>1891</v>
      </c>
      <c r="B437" t="s">
        <v>1686</v>
      </c>
      <c r="D437" t="s">
        <v>1686</v>
      </c>
      <c r="E437" t="s">
        <v>1687</v>
      </c>
      <c r="F437" t="s">
        <v>1691</v>
      </c>
      <c r="H437" t="s">
        <v>1691</v>
      </c>
      <c r="J437" t="s">
        <v>71</v>
      </c>
      <c r="K437" t="s">
        <v>5770</v>
      </c>
      <c r="L437" t="s">
        <v>5178</v>
      </c>
      <c r="M437" t="s">
        <v>1892</v>
      </c>
      <c r="N437" s="24">
        <v>43909</v>
      </c>
      <c r="O437" t="str">
        <f>_xlfn.XLOOKUP(J437,'Preferred Rates'!B:B,'Preferred Rates'!B:B,FALSE)</f>
        <v>Best Western Gold Country Inn</v>
      </c>
    </row>
    <row r="438" spans="1:15">
      <c r="A438" t="s">
        <v>3856</v>
      </c>
      <c r="B438" t="s">
        <v>1686</v>
      </c>
      <c r="D438" t="s">
        <v>1686</v>
      </c>
      <c r="E438" t="s">
        <v>1687</v>
      </c>
      <c r="F438" t="s">
        <v>1691</v>
      </c>
      <c r="H438" t="s">
        <v>1691</v>
      </c>
      <c r="J438" t="s">
        <v>5771</v>
      </c>
      <c r="K438" t="s">
        <v>5772</v>
      </c>
      <c r="L438" t="s">
        <v>5178</v>
      </c>
      <c r="M438" t="s">
        <v>3857</v>
      </c>
      <c r="N438" s="24">
        <v>43909</v>
      </c>
      <c r="O438" t="b">
        <f>_xlfn.XLOOKUP(J438,'Preferred Rates'!B:B,'Preferred Rates'!B:B,FALSE)</f>
        <v>0</v>
      </c>
    </row>
    <row r="439" spans="1:15">
      <c r="A439" t="s">
        <v>3866</v>
      </c>
      <c r="B439" t="s">
        <v>1686</v>
      </c>
      <c r="D439" t="s">
        <v>1686</v>
      </c>
      <c r="E439" t="s">
        <v>1687</v>
      </c>
      <c r="F439" t="s">
        <v>1691</v>
      </c>
      <c r="H439" t="s">
        <v>1691</v>
      </c>
      <c r="J439" t="s">
        <v>5773</v>
      </c>
      <c r="K439" t="s">
        <v>5774</v>
      </c>
      <c r="L439" t="s">
        <v>5178</v>
      </c>
      <c r="M439" t="s">
        <v>3867</v>
      </c>
      <c r="N439" s="24">
        <v>45043</v>
      </c>
      <c r="O439" t="b">
        <f>_xlfn.XLOOKUP(J439,'Preferred Rates'!B:B,'Preferred Rates'!B:B,FALSE)</f>
        <v>0</v>
      </c>
    </row>
    <row r="440" spans="1:15">
      <c r="A440" t="s">
        <v>3884</v>
      </c>
      <c r="B440" t="s">
        <v>1686</v>
      </c>
      <c r="D440" t="s">
        <v>1686</v>
      </c>
      <c r="E440" t="s">
        <v>1687</v>
      </c>
      <c r="F440" t="s">
        <v>1691</v>
      </c>
      <c r="H440" t="s">
        <v>1691</v>
      </c>
      <c r="J440" t="s">
        <v>552</v>
      </c>
      <c r="K440" t="s">
        <v>5775</v>
      </c>
      <c r="L440" t="s">
        <v>5178</v>
      </c>
      <c r="M440" t="s">
        <v>3885</v>
      </c>
      <c r="N440" s="24">
        <v>43909</v>
      </c>
      <c r="O440" t="str">
        <f>_xlfn.XLOOKUP(J440,'Preferred Rates'!B:B,'Preferred Rates'!B:B,FALSE)</f>
        <v>Home2 Suites by Hilton Hanford Lemoore</v>
      </c>
    </row>
    <row r="441" spans="1:15">
      <c r="A441" t="s">
        <v>3872</v>
      </c>
      <c r="B441" t="s">
        <v>1686</v>
      </c>
      <c r="D441" t="s">
        <v>1686</v>
      </c>
      <c r="E441" t="s">
        <v>1687</v>
      </c>
      <c r="F441" t="s">
        <v>1691</v>
      </c>
      <c r="H441" t="s">
        <v>1691</v>
      </c>
      <c r="J441" t="s">
        <v>3871</v>
      </c>
      <c r="K441" t="s">
        <v>5776</v>
      </c>
      <c r="L441" t="s">
        <v>5178</v>
      </c>
      <c r="M441" t="s">
        <v>3873</v>
      </c>
      <c r="N441" s="24">
        <v>44467</v>
      </c>
      <c r="O441" t="b">
        <f>_xlfn.XLOOKUP(J441,'Preferred Rates'!B:B,'Preferred Rates'!B:B,FALSE)</f>
        <v>0</v>
      </c>
    </row>
    <row r="442" spans="1:15">
      <c r="A442" t="s">
        <v>3877</v>
      </c>
      <c r="B442" t="s">
        <v>1686</v>
      </c>
      <c r="D442" t="s">
        <v>1686</v>
      </c>
      <c r="E442" t="s">
        <v>1687</v>
      </c>
      <c r="F442" t="s">
        <v>1691</v>
      </c>
      <c r="H442" t="s">
        <v>1691</v>
      </c>
      <c r="J442" t="s">
        <v>1219</v>
      </c>
      <c r="K442" t="s">
        <v>5777</v>
      </c>
      <c r="L442" t="s">
        <v>5178</v>
      </c>
      <c r="M442" t="s">
        <v>3878</v>
      </c>
      <c r="N442" s="24">
        <v>44467</v>
      </c>
      <c r="O442" t="b">
        <f>_xlfn.XLOOKUP(J442,'Preferred Rates'!B:B,'Preferred Rates'!B:B,FALSE)</f>
        <v>0</v>
      </c>
    </row>
    <row r="443" spans="1:15">
      <c r="A443" t="s">
        <v>3881</v>
      </c>
      <c r="B443" t="s">
        <v>1686</v>
      </c>
      <c r="D443" t="s">
        <v>1686</v>
      </c>
      <c r="E443" t="s">
        <v>1687</v>
      </c>
      <c r="F443" t="s">
        <v>1691</v>
      </c>
      <c r="H443" t="s">
        <v>1691</v>
      </c>
      <c r="J443" t="s">
        <v>1224</v>
      </c>
      <c r="K443" t="s">
        <v>5778</v>
      </c>
      <c r="L443" t="s">
        <v>5178</v>
      </c>
      <c r="M443" t="s">
        <v>3882</v>
      </c>
      <c r="N443" s="24">
        <v>44467</v>
      </c>
      <c r="O443" t="b">
        <f>_xlfn.XLOOKUP(J443,'Preferred Rates'!B:B,'Preferred Rates'!B:B,FALSE)</f>
        <v>0</v>
      </c>
    </row>
    <row r="444" spans="1:15">
      <c r="A444" t="s">
        <v>3888</v>
      </c>
      <c r="B444" t="s">
        <v>1686</v>
      </c>
      <c r="D444" t="s">
        <v>1686</v>
      </c>
      <c r="E444" t="s">
        <v>1687</v>
      </c>
      <c r="F444" t="s">
        <v>1691</v>
      </c>
      <c r="H444" t="s">
        <v>1691</v>
      </c>
      <c r="J444" t="s">
        <v>1226</v>
      </c>
      <c r="K444" t="s">
        <v>5779</v>
      </c>
      <c r="L444" t="s">
        <v>5178</v>
      </c>
      <c r="M444" t="s">
        <v>3889</v>
      </c>
      <c r="N444" s="24">
        <v>45379</v>
      </c>
      <c r="O444" t="b">
        <f>_xlfn.XLOOKUP(J444,'Preferred Rates'!B:B,'Preferred Rates'!B:B,FALSE)</f>
        <v>0</v>
      </c>
    </row>
    <row r="445" spans="1:15">
      <c r="A445" t="s">
        <v>3893</v>
      </c>
      <c r="B445" t="s">
        <v>1686</v>
      </c>
      <c r="D445" t="s">
        <v>1686</v>
      </c>
      <c r="E445" t="s">
        <v>1687</v>
      </c>
      <c r="F445" t="s">
        <v>1691</v>
      </c>
      <c r="H445" t="s">
        <v>1691</v>
      </c>
      <c r="J445" t="s">
        <v>3892</v>
      </c>
      <c r="K445" t="s">
        <v>5780</v>
      </c>
      <c r="L445" t="s">
        <v>5178</v>
      </c>
      <c r="M445" t="s">
        <v>3894</v>
      </c>
      <c r="N445" s="24">
        <v>43909</v>
      </c>
      <c r="O445" t="b">
        <f>_xlfn.XLOOKUP(J445,'Preferred Rates'!B:B,'Preferred Rates'!B:B,FALSE)</f>
        <v>0</v>
      </c>
    </row>
    <row r="446" spans="1:15">
      <c r="A446" t="s">
        <v>3898</v>
      </c>
      <c r="B446" t="s">
        <v>1686</v>
      </c>
      <c r="D446" t="s">
        <v>1686</v>
      </c>
      <c r="E446" t="s">
        <v>1687</v>
      </c>
      <c r="F446" t="s">
        <v>1691</v>
      </c>
      <c r="H446" t="s">
        <v>1691</v>
      </c>
      <c r="J446" t="s">
        <v>3897</v>
      </c>
      <c r="K446" t="s">
        <v>5781</v>
      </c>
      <c r="L446" t="s">
        <v>5178</v>
      </c>
      <c r="M446" t="s">
        <v>3899</v>
      </c>
      <c r="N446" s="24">
        <v>45379</v>
      </c>
      <c r="O446" t="b">
        <f>_xlfn.XLOOKUP(J446,'Preferred Rates'!B:B,'Preferred Rates'!B:B,FALSE)</f>
        <v>0</v>
      </c>
    </row>
    <row r="447" spans="1:15">
      <c r="A447" t="s">
        <v>3903</v>
      </c>
      <c r="B447" t="s">
        <v>1686</v>
      </c>
      <c r="D447" t="s">
        <v>1686</v>
      </c>
      <c r="E447" t="s">
        <v>1687</v>
      </c>
      <c r="F447" t="s">
        <v>1691</v>
      </c>
      <c r="H447" t="s">
        <v>1691</v>
      </c>
      <c r="J447" t="s">
        <v>3902</v>
      </c>
      <c r="K447" t="s">
        <v>5782</v>
      </c>
      <c r="L447" t="s">
        <v>5178</v>
      </c>
      <c r="M447" t="s">
        <v>3904</v>
      </c>
      <c r="N447" s="24">
        <v>45379</v>
      </c>
      <c r="O447" t="b">
        <f>_xlfn.XLOOKUP(J447,'Preferred Rates'!B:B,'Preferred Rates'!B:B,FALSE)</f>
        <v>0</v>
      </c>
    </row>
    <row r="448" spans="1:15">
      <c r="A448" t="s">
        <v>3908</v>
      </c>
      <c r="B448" t="s">
        <v>1686</v>
      </c>
      <c r="D448" t="s">
        <v>1686</v>
      </c>
      <c r="E448" t="s">
        <v>1687</v>
      </c>
      <c r="F448" t="s">
        <v>1691</v>
      </c>
      <c r="H448" t="s">
        <v>1691</v>
      </c>
      <c r="J448" t="s">
        <v>1232</v>
      </c>
      <c r="K448" t="s">
        <v>5783</v>
      </c>
      <c r="L448" t="s">
        <v>5178</v>
      </c>
      <c r="M448" t="s">
        <v>3909</v>
      </c>
      <c r="N448" s="24">
        <v>43909</v>
      </c>
      <c r="O448" t="b">
        <f>_xlfn.XLOOKUP(J448,'Preferred Rates'!B:B,'Preferred Rates'!B:B,FALSE)</f>
        <v>0</v>
      </c>
    </row>
    <row r="449" spans="1:15">
      <c r="A449" t="s">
        <v>3912</v>
      </c>
      <c r="B449" t="s">
        <v>1686</v>
      </c>
      <c r="D449" t="s">
        <v>1686</v>
      </c>
      <c r="E449" t="s">
        <v>1687</v>
      </c>
      <c r="F449" t="s">
        <v>1691</v>
      </c>
      <c r="H449" t="s">
        <v>1691</v>
      </c>
      <c r="J449" t="s">
        <v>1236</v>
      </c>
      <c r="K449" t="s">
        <v>5784</v>
      </c>
      <c r="L449" t="s">
        <v>5178</v>
      </c>
      <c r="M449" t="s">
        <v>3913</v>
      </c>
      <c r="N449" s="24">
        <v>45371</v>
      </c>
      <c r="O449" t="b">
        <f>_xlfn.XLOOKUP(J449,'Preferred Rates'!B:B,'Preferred Rates'!B:B,FALSE)</f>
        <v>0</v>
      </c>
    </row>
    <row r="450" spans="1:15">
      <c r="A450" t="s">
        <v>3921</v>
      </c>
      <c r="B450" t="s">
        <v>1686</v>
      </c>
      <c r="D450" t="s">
        <v>1686</v>
      </c>
      <c r="E450" t="s">
        <v>1687</v>
      </c>
      <c r="F450" t="s">
        <v>1691</v>
      </c>
      <c r="H450" t="s">
        <v>1691</v>
      </c>
      <c r="J450" t="s">
        <v>5785</v>
      </c>
      <c r="K450" t="s">
        <v>5786</v>
      </c>
      <c r="L450" t="s">
        <v>5178</v>
      </c>
      <c r="M450" t="s">
        <v>3922</v>
      </c>
      <c r="N450" s="24">
        <v>44467</v>
      </c>
      <c r="O450" t="b">
        <f>_xlfn.XLOOKUP(J450,'Preferred Rates'!B:B,'Preferred Rates'!B:B,FALSE)</f>
        <v>0</v>
      </c>
    </row>
    <row r="451" spans="1:15">
      <c r="A451" t="s">
        <v>3925</v>
      </c>
      <c r="B451" t="s">
        <v>1686</v>
      </c>
      <c r="D451" t="s">
        <v>1686</v>
      </c>
      <c r="E451" t="s">
        <v>1687</v>
      </c>
      <c r="F451" t="s">
        <v>1691</v>
      </c>
      <c r="H451" t="s">
        <v>1691</v>
      </c>
      <c r="J451" t="s">
        <v>3924</v>
      </c>
      <c r="K451" t="s">
        <v>5787</v>
      </c>
      <c r="L451" t="s">
        <v>5178</v>
      </c>
      <c r="M451" t="s">
        <v>3926</v>
      </c>
      <c r="N451" s="24">
        <v>43909</v>
      </c>
      <c r="O451" t="b">
        <f>_xlfn.XLOOKUP(J451,'Preferred Rates'!B:B,'Preferred Rates'!B:B,FALSE)</f>
        <v>0</v>
      </c>
    </row>
    <row r="452" spans="1:15">
      <c r="A452" t="s">
        <v>3948</v>
      </c>
      <c r="B452" t="s">
        <v>1686</v>
      </c>
      <c r="D452" t="s">
        <v>1686</v>
      </c>
      <c r="E452" t="s">
        <v>1687</v>
      </c>
      <c r="F452" t="s">
        <v>1691</v>
      </c>
      <c r="H452" t="s">
        <v>1691</v>
      </c>
      <c r="J452" t="s">
        <v>5788</v>
      </c>
      <c r="K452" t="s">
        <v>5789</v>
      </c>
      <c r="L452" t="s">
        <v>5178</v>
      </c>
      <c r="M452" t="s">
        <v>3949</v>
      </c>
      <c r="N452" s="24">
        <v>43909</v>
      </c>
      <c r="O452" t="b">
        <f>_xlfn.XLOOKUP(J452,'Preferred Rates'!B:B,'Preferred Rates'!B:B,FALSE)</f>
        <v>0</v>
      </c>
    </row>
    <row r="453" spans="1:15">
      <c r="A453" t="s">
        <v>3938</v>
      </c>
      <c r="B453" t="s">
        <v>1686</v>
      </c>
      <c r="D453" t="s">
        <v>1686</v>
      </c>
      <c r="E453" t="s">
        <v>1687</v>
      </c>
      <c r="F453" t="s">
        <v>1691</v>
      </c>
      <c r="H453" t="s">
        <v>1691</v>
      </c>
      <c r="J453" t="s">
        <v>1244</v>
      </c>
      <c r="K453" t="s">
        <v>5790</v>
      </c>
      <c r="L453" t="s">
        <v>5178</v>
      </c>
      <c r="M453" t="s">
        <v>3939</v>
      </c>
      <c r="N453" s="24">
        <v>43909</v>
      </c>
      <c r="O453" t="b">
        <f>_xlfn.XLOOKUP(J453,'Preferred Rates'!B:B,'Preferred Rates'!B:B,FALSE)</f>
        <v>0</v>
      </c>
    </row>
    <row r="454" spans="1:15">
      <c r="A454" t="s">
        <v>3942</v>
      </c>
      <c r="B454" t="s">
        <v>1686</v>
      </c>
      <c r="D454" t="s">
        <v>1686</v>
      </c>
      <c r="E454" t="s">
        <v>1687</v>
      </c>
      <c r="F454" t="s">
        <v>1691</v>
      </c>
      <c r="H454" t="s">
        <v>1691</v>
      </c>
      <c r="J454" t="s">
        <v>1246</v>
      </c>
      <c r="K454" t="s">
        <v>5791</v>
      </c>
      <c r="L454" t="s">
        <v>5178</v>
      </c>
      <c r="M454" t="s">
        <v>3943</v>
      </c>
      <c r="N454" s="24">
        <v>43909</v>
      </c>
      <c r="O454" t="b">
        <f>_xlfn.XLOOKUP(J454,'Preferred Rates'!B:B,'Preferred Rates'!B:B,FALSE)</f>
        <v>0</v>
      </c>
    </row>
    <row r="455" spans="1:15">
      <c r="A455" t="s">
        <v>3952</v>
      </c>
      <c r="B455" t="s">
        <v>1686</v>
      </c>
      <c r="D455" t="s">
        <v>1686</v>
      </c>
      <c r="E455" t="s">
        <v>1687</v>
      </c>
      <c r="F455" t="s">
        <v>1691</v>
      </c>
      <c r="H455" t="s">
        <v>1691</v>
      </c>
      <c r="J455" t="s">
        <v>5792</v>
      </c>
      <c r="K455" t="s">
        <v>5793</v>
      </c>
      <c r="L455" t="s">
        <v>5178</v>
      </c>
      <c r="M455" t="s">
        <v>3953</v>
      </c>
      <c r="N455" s="24">
        <v>44467</v>
      </c>
      <c r="O455" t="b">
        <f>_xlfn.XLOOKUP(J455,'Preferred Rates'!B:B,'Preferred Rates'!B:B,FALSE)</f>
        <v>0</v>
      </c>
    </row>
    <row r="456" spans="1:15">
      <c r="A456" t="s">
        <v>3531</v>
      </c>
      <c r="B456" t="s">
        <v>1686</v>
      </c>
      <c r="D456" t="s">
        <v>1686</v>
      </c>
      <c r="E456" t="s">
        <v>1687</v>
      </c>
      <c r="F456" t="s">
        <v>1691</v>
      </c>
      <c r="H456" t="s">
        <v>1691</v>
      </c>
      <c r="J456" t="s">
        <v>410</v>
      </c>
      <c r="K456" t="s">
        <v>5794</v>
      </c>
      <c r="L456" t="s">
        <v>5178</v>
      </c>
      <c r="M456" t="s">
        <v>3532</v>
      </c>
      <c r="N456" s="24">
        <v>43909</v>
      </c>
      <c r="O456" t="str">
        <f>_xlfn.XLOOKUP(J456,'Preferred Rates'!B:B,'Preferred Rates'!B:B,FALSE)</f>
        <v>Hilton Garden Inn Livermore</v>
      </c>
    </row>
    <row r="457" spans="1:15">
      <c r="A457" t="s">
        <v>3957</v>
      </c>
      <c r="B457" t="s">
        <v>1686</v>
      </c>
      <c r="D457" t="s">
        <v>1686</v>
      </c>
      <c r="E457" t="s">
        <v>1687</v>
      </c>
      <c r="F457" t="s">
        <v>1691</v>
      </c>
      <c r="H457" t="s">
        <v>1691</v>
      </c>
      <c r="J457" t="s">
        <v>1252</v>
      </c>
      <c r="K457" t="s">
        <v>5795</v>
      </c>
      <c r="L457" t="s">
        <v>5178</v>
      </c>
      <c r="M457" t="s">
        <v>3958</v>
      </c>
      <c r="N457" s="24">
        <v>43909</v>
      </c>
      <c r="O457" t="b">
        <f>_xlfn.XLOOKUP(J457,'Preferred Rates'!B:B,'Preferred Rates'!B:B,FALSE)</f>
        <v>0</v>
      </c>
    </row>
    <row r="458" spans="1:15">
      <c r="A458" t="s">
        <v>3487</v>
      </c>
      <c r="B458" t="s">
        <v>1686</v>
      </c>
      <c r="D458" t="s">
        <v>1686</v>
      </c>
      <c r="E458" t="s">
        <v>1687</v>
      </c>
      <c r="F458" t="s">
        <v>1691</v>
      </c>
      <c r="H458" t="s">
        <v>1691</v>
      </c>
      <c r="J458" t="s">
        <v>3486</v>
      </c>
      <c r="K458" t="s">
        <v>5796</v>
      </c>
      <c r="L458" t="s">
        <v>5178</v>
      </c>
      <c r="M458" t="s">
        <v>3488</v>
      </c>
      <c r="N458" s="24">
        <v>43909</v>
      </c>
      <c r="O458" t="str">
        <f>_xlfn.XLOOKUP(J458,'Preferred Rates'!B:B,'Preferred Rates'!B:B,FALSE)</f>
        <v>Hawthorn Suites By Wyndham Livermore Wine Country</v>
      </c>
    </row>
    <row r="459" spans="1:15">
      <c r="A459" t="s">
        <v>3963</v>
      </c>
      <c r="B459" t="s">
        <v>1686</v>
      </c>
      <c r="D459" t="s">
        <v>1686</v>
      </c>
      <c r="E459" t="s">
        <v>1687</v>
      </c>
      <c r="F459" t="s">
        <v>1691</v>
      </c>
      <c r="H459" t="s">
        <v>1691</v>
      </c>
      <c r="J459" t="s">
        <v>3962</v>
      </c>
      <c r="K459" t="s">
        <v>5797</v>
      </c>
      <c r="L459" t="s">
        <v>5178</v>
      </c>
      <c r="M459" t="s">
        <v>3964</v>
      </c>
      <c r="N459" s="24">
        <v>43909</v>
      </c>
      <c r="O459" t="b">
        <f>_xlfn.XLOOKUP(J459,'Preferred Rates'!B:B,'Preferred Rates'!B:B,FALSE)</f>
        <v>0</v>
      </c>
    </row>
    <row r="460" spans="1:15">
      <c r="A460" t="s">
        <v>1911</v>
      </c>
      <c r="B460" t="s">
        <v>1686</v>
      </c>
      <c r="D460" t="s">
        <v>1686</v>
      </c>
      <c r="E460" t="s">
        <v>1687</v>
      </c>
      <c r="F460" t="s">
        <v>1691</v>
      </c>
      <c r="H460" t="s">
        <v>1691</v>
      </c>
      <c r="J460" t="s">
        <v>82</v>
      </c>
      <c r="K460" t="s">
        <v>5798</v>
      </c>
      <c r="L460" t="s">
        <v>5178</v>
      </c>
      <c r="M460" t="s">
        <v>1912</v>
      </c>
      <c r="N460" s="24">
        <v>43909</v>
      </c>
      <c r="O460" t="str">
        <f>_xlfn.XLOOKUP(J460,'Preferred Rates'!B:B,'Preferred Rates'!B:B,FALSE)</f>
        <v>Best Western I-5 Inn &amp; Suites</v>
      </c>
    </row>
    <row r="461" spans="1:15">
      <c r="A461" t="s">
        <v>3968</v>
      </c>
      <c r="B461" t="s">
        <v>1686</v>
      </c>
      <c r="D461" t="s">
        <v>1686</v>
      </c>
      <c r="E461" t="s">
        <v>1687</v>
      </c>
      <c r="F461" t="s">
        <v>1691</v>
      </c>
      <c r="H461" t="s">
        <v>1691</v>
      </c>
      <c r="J461" t="s">
        <v>3967</v>
      </c>
      <c r="K461" t="s">
        <v>5799</v>
      </c>
      <c r="L461" t="s">
        <v>5178</v>
      </c>
      <c r="M461" t="s">
        <v>3969</v>
      </c>
      <c r="N461" s="24">
        <v>43909</v>
      </c>
      <c r="O461" t="b">
        <f>_xlfn.XLOOKUP(J461,'Preferred Rates'!B:B,'Preferred Rates'!B:B,FALSE)</f>
        <v>0</v>
      </c>
    </row>
    <row r="462" spans="1:15">
      <c r="A462" t="s">
        <v>3971</v>
      </c>
      <c r="B462" t="s">
        <v>1686</v>
      </c>
      <c r="D462" t="s">
        <v>1686</v>
      </c>
      <c r="E462" t="s">
        <v>1687</v>
      </c>
      <c r="F462" t="s">
        <v>1691</v>
      </c>
      <c r="H462" t="s">
        <v>1691</v>
      </c>
      <c r="J462" t="s">
        <v>1258</v>
      </c>
      <c r="K462" t="s">
        <v>5800</v>
      </c>
      <c r="L462" t="s">
        <v>5178</v>
      </c>
      <c r="M462" t="s">
        <v>3972</v>
      </c>
      <c r="N462" s="24">
        <v>44468</v>
      </c>
      <c r="O462" t="b">
        <f>_xlfn.XLOOKUP(J462,'Preferred Rates'!B:B,'Preferred Rates'!B:B,FALSE)</f>
        <v>0</v>
      </c>
    </row>
    <row r="463" spans="1:15">
      <c r="A463" t="s">
        <v>3974</v>
      </c>
      <c r="B463" t="s">
        <v>1686</v>
      </c>
      <c r="D463" t="s">
        <v>1686</v>
      </c>
      <c r="E463" t="s">
        <v>1687</v>
      </c>
      <c r="F463" t="s">
        <v>1691</v>
      </c>
      <c r="H463" t="s">
        <v>1691</v>
      </c>
      <c r="J463" t="s">
        <v>3973</v>
      </c>
      <c r="K463" t="s">
        <v>5801</v>
      </c>
      <c r="L463" t="s">
        <v>5178</v>
      </c>
      <c r="M463" t="s">
        <v>3975</v>
      </c>
      <c r="N463" s="24">
        <v>43909</v>
      </c>
      <c r="O463" t="b">
        <f>_xlfn.XLOOKUP(J463,'Preferred Rates'!B:B,'Preferred Rates'!B:B,FALSE)</f>
        <v>0</v>
      </c>
    </row>
    <row r="464" spans="1:15">
      <c r="A464" t="s">
        <v>4277</v>
      </c>
      <c r="B464" t="s">
        <v>1686</v>
      </c>
      <c r="D464" t="s">
        <v>1686</v>
      </c>
      <c r="E464" t="s">
        <v>1687</v>
      </c>
      <c r="F464" t="s">
        <v>1691</v>
      </c>
      <c r="H464" t="s">
        <v>1691</v>
      </c>
      <c r="J464" t="s">
        <v>4276</v>
      </c>
      <c r="K464" t="s">
        <v>5802</v>
      </c>
      <c r="L464" t="s">
        <v>5178</v>
      </c>
      <c r="M464" t="s">
        <v>4278</v>
      </c>
      <c r="N464" s="24">
        <v>43909</v>
      </c>
      <c r="O464" t="str">
        <f>_xlfn.XLOOKUP(J464,'Preferred Rates'!B:B,'Preferred Rates'!B:B,FALSE)</f>
        <v>La Quinta Inn &amp; Suites By Wyndham Madera</v>
      </c>
    </row>
    <row r="465" spans="1:15">
      <c r="A465" t="s">
        <v>3980</v>
      </c>
      <c r="B465" t="s">
        <v>1686</v>
      </c>
      <c r="D465" t="s">
        <v>1686</v>
      </c>
      <c r="E465" t="s">
        <v>1687</v>
      </c>
      <c r="F465" t="s">
        <v>1691</v>
      </c>
      <c r="H465" t="s">
        <v>1691</v>
      </c>
      <c r="J465" t="s">
        <v>3979</v>
      </c>
      <c r="K465" t="s">
        <v>5803</v>
      </c>
      <c r="L465" t="s">
        <v>5178</v>
      </c>
      <c r="M465" t="s">
        <v>3981</v>
      </c>
      <c r="N465" s="24">
        <v>43909</v>
      </c>
      <c r="O465" t="b">
        <f>_xlfn.XLOOKUP(J465,'Preferred Rates'!B:B,'Preferred Rates'!B:B,FALSE)</f>
        <v>0</v>
      </c>
    </row>
    <row r="466" spans="1:15">
      <c r="A466" t="s">
        <v>3984</v>
      </c>
      <c r="B466" t="s">
        <v>1686</v>
      </c>
      <c r="D466" t="s">
        <v>1686</v>
      </c>
      <c r="E466" t="s">
        <v>1687</v>
      </c>
      <c r="F466" t="s">
        <v>1691</v>
      </c>
      <c r="H466" t="s">
        <v>1691</v>
      </c>
      <c r="J466" t="s">
        <v>1264</v>
      </c>
      <c r="K466" t="s">
        <v>5804</v>
      </c>
      <c r="L466" t="s">
        <v>5178</v>
      </c>
      <c r="M466" t="s">
        <v>3985</v>
      </c>
      <c r="N466" s="24">
        <v>43909</v>
      </c>
      <c r="O466" t="b">
        <f>_xlfn.XLOOKUP(J466,'Preferred Rates'!B:B,'Preferred Rates'!B:B,FALSE)</f>
        <v>0</v>
      </c>
    </row>
    <row r="467" spans="1:15">
      <c r="A467" t="s">
        <v>3995</v>
      </c>
      <c r="B467" t="s">
        <v>1686</v>
      </c>
      <c r="D467" t="s">
        <v>1686</v>
      </c>
      <c r="E467" t="s">
        <v>1687</v>
      </c>
      <c r="F467" t="s">
        <v>1691</v>
      </c>
      <c r="H467" t="s">
        <v>1691</v>
      </c>
      <c r="J467" t="s">
        <v>3994</v>
      </c>
      <c r="K467" t="s">
        <v>5805</v>
      </c>
      <c r="L467" t="s">
        <v>5178</v>
      </c>
      <c r="M467" t="s">
        <v>3996</v>
      </c>
      <c r="N467" s="24">
        <v>45371</v>
      </c>
      <c r="O467" t="b">
        <f>_xlfn.XLOOKUP(J467,'Preferred Rates'!B:B,'Preferred Rates'!B:B,FALSE)</f>
        <v>0</v>
      </c>
    </row>
    <row r="468" spans="1:15">
      <c r="A468" t="s">
        <v>1979</v>
      </c>
      <c r="B468" t="s">
        <v>1686</v>
      </c>
      <c r="D468" t="s">
        <v>1686</v>
      </c>
      <c r="E468" t="s">
        <v>1687</v>
      </c>
      <c r="F468" t="s">
        <v>1691</v>
      </c>
      <c r="H468" t="s">
        <v>1691</v>
      </c>
      <c r="J468" t="s">
        <v>136</v>
      </c>
      <c r="K468" t="s">
        <v>5806</v>
      </c>
      <c r="L468" t="s">
        <v>5178</v>
      </c>
      <c r="M468" t="s">
        <v>1980</v>
      </c>
      <c r="N468" s="24">
        <v>43909</v>
      </c>
      <c r="O468" t="str">
        <f>_xlfn.XLOOKUP(J468,'Preferred Rates'!B:B,'Preferred Rates'!B:B,FALSE)</f>
        <v>Best Western Plus Executive Inn &amp; Suites</v>
      </c>
    </row>
    <row r="469" spans="1:15">
      <c r="A469" t="s">
        <v>3999</v>
      </c>
      <c r="B469" t="s">
        <v>1686</v>
      </c>
      <c r="D469" t="s">
        <v>1686</v>
      </c>
      <c r="E469" t="s">
        <v>1687</v>
      </c>
      <c r="F469" t="s">
        <v>1691</v>
      </c>
      <c r="H469" t="s">
        <v>1691</v>
      </c>
      <c r="J469" t="s">
        <v>3998</v>
      </c>
      <c r="K469" t="s">
        <v>5807</v>
      </c>
      <c r="L469" t="s">
        <v>5178</v>
      </c>
      <c r="M469" t="s">
        <v>4000</v>
      </c>
      <c r="N469" s="24">
        <v>43909</v>
      </c>
      <c r="O469" t="b">
        <f>_xlfn.XLOOKUP(J469,'Preferred Rates'!B:B,'Preferred Rates'!B:B,FALSE)</f>
        <v>0</v>
      </c>
    </row>
    <row r="470" spans="1:15">
      <c r="A470" t="s">
        <v>2547</v>
      </c>
      <c r="B470" t="s">
        <v>1686</v>
      </c>
      <c r="D470" t="s">
        <v>1686</v>
      </c>
      <c r="E470" t="s">
        <v>1687</v>
      </c>
      <c r="F470" t="s">
        <v>1691</v>
      </c>
      <c r="H470" t="s">
        <v>1691</v>
      </c>
      <c r="J470" t="s">
        <v>5808</v>
      </c>
      <c r="K470" t="s">
        <v>5809</v>
      </c>
      <c r="L470" t="s">
        <v>5178</v>
      </c>
      <c r="M470" t="s">
        <v>5810</v>
      </c>
      <c r="N470" s="24">
        <v>43909</v>
      </c>
      <c r="O470" t="b">
        <f>_xlfn.XLOOKUP(J470,'Preferred Rates'!B:B,'Preferred Rates'!B:B,FALSE)</f>
        <v>0</v>
      </c>
    </row>
    <row r="471" spans="1:15">
      <c r="A471" t="s">
        <v>1921</v>
      </c>
      <c r="B471" t="s">
        <v>1686</v>
      </c>
      <c r="D471" t="s">
        <v>1686</v>
      </c>
      <c r="E471" t="s">
        <v>1687</v>
      </c>
      <c r="F471" t="s">
        <v>1691</v>
      </c>
      <c r="H471" t="s">
        <v>1691</v>
      </c>
      <c r="J471" t="s">
        <v>93</v>
      </c>
      <c r="K471" t="s">
        <v>5811</v>
      </c>
      <c r="L471" t="s">
        <v>5178</v>
      </c>
      <c r="M471" t="s">
        <v>1922</v>
      </c>
      <c r="N471" s="24">
        <v>43909</v>
      </c>
      <c r="O471" t="str">
        <f>_xlfn.XLOOKUP(J471,'Preferred Rates'!B:B,'Preferred Rates'!B:B,FALSE)</f>
        <v>Best Western John Muir Inn</v>
      </c>
    </row>
    <row r="472" spans="1:15">
      <c r="A472" t="s">
        <v>2128</v>
      </c>
      <c r="B472" t="s">
        <v>1686</v>
      </c>
      <c r="D472" t="s">
        <v>1686</v>
      </c>
      <c r="E472" t="s">
        <v>1687</v>
      </c>
      <c r="F472" t="s">
        <v>1691</v>
      </c>
      <c r="H472" t="s">
        <v>1691</v>
      </c>
      <c r="J472" t="s">
        <v>5812</v>
      </c>
      <c r="K472" t="s">
        <v>5813</v>
      </c>
      <c r="L472" t="s">
        <v>5178</v>
      </c>
      <c r="M472" t="s">
        <v>2129</v>
      </c>
      <c r="N472" s="24">
        <v>45372</v>
      </c>
      <c r="O472" t="b">
        <f>_xlfn.XLOOKUP(J472,'Preferred Rates'!B:B,'Preferred Rates'!B:B,FALSE)</f>
        <v>0</v>
      </c>
    </row>
    <row r="473" spans="1:15">
      <c r="A473" t="s">
        <v>4005</v>
      </c>
      <c r="B473" t="s">
        <v>1686</v>
      </c>
      <c r="D473" t="s">
        <v>1686</v>
      </c>
      <c r="E473" t="s">
        <v>1687</v>
      </c>
      <c r="F473" t="s">
        <v>1691</v>
      </c>
      <c r="H473" t="s">
        <v>1691</v>
      </c>
      <c r="J473" t="s">
        <v>5814</v>
      </c>
      <c r="K473" t="s">
        <v>5815</v>
      </c>
      <c r="L473" t="s">
        <v>5178</v>
      </c>
      <c r="M473" t="s">
        <v>5816</v>
      </c>
      <c r="N473" s="24">
        <v>43909</v>
      </c>
      <c r="O473" t="b">
        <f>_xlfn.XLOOKUP(J473,'Preferred Rates'!B:B,'Preferred Rates'!B:B,FALSE)</f>
        <v>0</v>
      </c>
    </row>
    <row r="474" spans="1:15">
      <c r="A474" t="s">
        <v>4008</v>
      </c>
      <c r="B474" t="s">
        <v>1686</v>
      </c>
      <c r="D474" t="s">
        <v>1686</v>
      </c>
      <c r="E474" t="s">
        <v>1687</v>
      </c>
      <c r="F474" t="s">
        <v>1691</v>
      </c>
      <c r="H474" t="s">
        <v>1691</v>
      </c>
      <c r="J474" t="s">
        <v>5817</v>
      </c>
      <c r="K474" t="s">
        <v>5818</v>
      </c>
      <c r="L474" t="s">
        <v>5178</v>
      </c>
      <c r="M474" t="s">
        <v>4009</v>
      </c>
      <c r="N474" s="24">
        <v>46029</v>
      </c>
      <c r="O474" t="b">
        <f>_xlfn.XLOOKUP(J474,'Preferred Rates'!B:B,'Preferred Rates'!B:B,FALSE)</f>
        <v>0</v>
      </c>
    </row>
    <row r="475" spans="1:15">
      <c r="A475" t="s">
        <v>4018</v>
      </c>
      <c r="B475" t="s">
        <v>1686</v>
      </c>
      <c r="D475" t="s">
        <v>1686</v>
      </c>
      <c r="E475" t="s">
        <v>1687</v>
      </c>
      <c r="F475" t="s">
        <v>1691</v>
      </c>
      <c r="H475" t="s">
        <v>1691</v>
      </c>
      <c r="J475" t="s">
        <v>5819</v>
      </c>
      <c r="K475" t="s">
        <v>5820</v>
      </c>
      <c r="L475" t="s">
        <v>5178</v>
      </c>
      <c r="M475" t="s">
        <v>4019</v>
      </c>
      <c r="N475" s="24">
        <v>43909</v>
      </c>
      <c r="O475" t="b">
        <f>_xlfn.XLOOKUP(J475,'Preferred Rates'!B:B,'Preferred Rates'!B:B,FALSE)</f>
        <v>0</v>
      </c>
    </row>
    <row r="476" spans="1:15">
      <c r="A476" t="s">
        <v>4025</v>
      </c>
      <c r="B476" t="s">
        <v>1686</v>
      </c>
      <c r="D476" t="s">
        <v>1686</v>
      </c>
      <c r="E476" t="s">
        <v>1687</v>
      </c>
      <c r="F476" t="s">
        <v>1691</v>
      </c>
      <c r="H476" t="s">
        <v>1691</v>
      </c>
      <c r="J476" t="s">
        <v>4024</v>
      </c>
      <c r="K476" t="s">
        <v>5821</v>
      </c>
      <c r="L476" t="s">
        <v>5178</v>
      </c>
      <c r="M476" t="s">
        <v>4026</v>
      </c>
      <c r="N476" s="24">
        <v>44792</v>
      </c>
      <c r="O476" t="b">
        <f>_xlfn.XLOOKUP(J476,'Preferred Rates'!B:B,'Preferred Rates'!B:B,FALSE)</f>
        <v>0</v>
      </c>
    </row>
    <row r="477" spans="1:15">
      <c r="A477" t="s">
        <v>4029</v>
      </c>
      <c r="B477" t="s">
        <v>1686</v>
      </c>
      <c r="D477" t="s">
        <v>1686</v>
      </c>
      <c r="E477" t="s">
        <v>1687</v>
      </c>
      <c r="F477" t="s">
        <v>1691</v>
      </c>
      <c r="H477" t="s">
        <v>1691</v>
      </c>
      <c r="J477" t="s">
        <v>5822</v>
      </c>
      <c r="K477" t="s">
        <v>5823</v>
      </c>
      <c r="L477" t="s">
        <v>5178</v>
      </c>
      <c r="M477" t="s">
        <v>4030</v>
      </c>
      <c r="N477" s="24">
        <v>43909</v>
      </c>
      <c r="O477" t="b">
        <f>_xlfn.XLOOKUP(J477,'Preferred Rates'!B:B,'Preferred Rates'!B:B,FALSE)</f>
        <v>0</v>
      </c>
    </row>
    <row r="478" spans="1:15">
      <c r="A478" t="s">
        <v>4035</v>
      </c>
      <c r="B478" t="s">
        <v>1686</v>
      </c>
      <c r="D478" t="s">
        <v>1686</v>
      </c>
      <c r="E478" t="s">
        <v>1687</v>
      </c>
      <c r="F478" t="s">
        <v>1691</v>
      </c>
      <c r="H478" t="s">
        <v>1691</v>
      </c>
      <c r="J478" t="s">
        <v>4034</v>
      </c>
      <c r="K478" t="s">
        <v>5824</v>
      </c>
      <c r="L478" t="s">
        <v>5178</v>
      </c>
      <c r="M478" t="s">
        <v>4036</v>
      </c>
      <c r="N478" s="24">
        <v>43909</v>
      </c>
      <c r="O478" t="b">
        <f>_xlfn.XLOOKUP(J478,'Preferred Rates'!B:B,'Preferred Rates'!B:B,FALSE)</f>
        <v>0</v>
      </c>
    </row>
    <row r="479" spans="1:15">
      <c r="A479" t="s">
        <v>4038</v>
      </c>
      <c r="B479" t="s">
        <v>1686</v>
      </c>
      <c r="D479" t="s">
        <v>1686</v>
      </c>
      <c r="E479" t="s">
        <v>1687</v>
      </c>
      <c r="F479" t="s">
        <v>1691</v>
      </c>
      <c r="H479" t="s">
        <v>1691</v>
      </c>
      <c r="J479" t="s">
        <v>4037</v>
      </c>
      <c r="K479" t="s">
        <v>5825</v>
      </c>
      <c r="L479" t="s">
        <v>5178</v>
      </c>
      <c r="M479" t="s">
        <v>4039</v>
      </c>
      <c r="N479" s="24">
        <v>44053</v>
      </c>
      <c r="O479" t="b">
        <f>_xlfn.XLOOKUP(J479,'Preferred Rates'!B:B,'Preferred Rates'!B:B,FALSE)</f>
        <v>0</v>
      </c>
    </row>
    <row r="480" spans="1:15">
      <c r="A480" t="s">
        <v>4040</v>
      </c>
      <c r="B480" t="s">
        <v>1686</v>
      </c>
      <c r="D480" t="s">
        <v>1686</v>
      </c>
      <c r="E480" t="s">
        <v>1687</v>
      </c>
      <c r="F480" t="s">
        <v>1691</v>
      </c>
      <c r="H480" t="s">
        <v>1691</v>
      </c>
      <c r="J480" t="s">
        <v>1270</v>
      </c>
      <c r="K480" t="s">
        <v>5826</v>
      </c>
      <c r="L480" t="s">
        <v>5178</v>
      </c>
      <c r="M480" t="s">
        <v>4041</v>
      </c>
      <c r="N480" s="24">
        <v>45365</v>
      </c>
      <c r="O480" t="b">
        <f>_xlfn.XLOOKUP(J480,'Preferred Rates'!B:B,'Preferred Rates'!B:B,FALSE)</f>
        <v>0</v>
      </c>
    </row>
    <row r="481" spans="1:15">
      <c r="A481" t="s">
        <v>5128</v>
      </c>
      <c r="B481" t="s">
        <v>1686</v>
      </c>
      <c r="D481" t="s">
        <v>1686</v>
      </c>
      <c r="E481" t="s">
        <v>1687</v>
      </c>
      <c r="F481" t="s">
        <v>1691</v>
      </c>
      <c r="H481" t="s">
        <v>1691</v>
      </c>
      <c r="J481" t="s">
        <v>5827</v>
      </c>
      <c r="K481" t="s">
        <v>5828</v>
      </c>
      <c r="L481" t="s">
        <v>5178</v>
      </c>
      <c r="M481" t="s">
        <v>5129</v>
      </c>
      <c r="N481" s="24">
        <v>44032</v>
      </c>
      <c r="O481" t="b">
        <f>_xlfn.XLOOKUP(J481,'Preferred Rates'!B:B,'Preferred Rates'!B:B,FALSE)</f>
        <v>0</v>
      </c>
    </row>
    <row r="482" spans="1:15">
      <c r="A482" t="s">
        <v>4835</v>
      </c>
      <c r="B482" t="s">
        <v>1686</v>
      </c>
      <c r="D482" t="s">
        <v>1686</v>
      </c>
      <c r="E482" t="s">
        <v>1687</v>
      </c>
      <c r="F482" t="s">
        <v>1691</v>
      </c>
      <c r="H482" t="s">
        <v>1691</v>
      </c>
      <c r="J482" t="s">
        <v>1272</v>
      </c>
      <c r="K482" t="s">
        <v>5829</v>
      </c>
      <c r="L482" t="s">
        <v>5178</v>
      </c>
      <c r="M482" t="s">
        <v>4836</v>
      </c>
      <c r="N482" s="24">
        <v>43909</v>
      </c>
      <c r="O482" t="b">
        <f>_xlfn.XLOOKUP(J482,'Preferred Rates'!B:B,'Preferred Rates'!B:B,FALSE)</f>
        <v>0</v>
      </c>
    </row>
    <row r="483" spans="1:15">
      <c r="A483" t="s">
        <v>4047</v>
      </c>
      <c r="B483" t="s">
        <v>1686</v>
      </c>
      <c r="D483" t="s">
        <v>1686</v>
      </c>
      <c r="E483" t="s">
        <v>1687</v>
      </c>
      <c r="F483" t="s">
        <v>1691</v>
      </c>
      <c r="H483" t="s">
        <v>1691</v>
      </c>
      <c r="J483" t="s">
        <v>5830</v>
      </c>
      <c r="K483" t="s">
        <v>5831</v>
      </c>
      <c r="L483" t="s">
        <v>5178</v>
      </c>
      <c r="M483" t="s">
        <v>4048</v>
      </c>
      <c r="N483" s="24">
        <v>46029</v>
      </c>
      <c r="O483" t="b">
        <f>_xlfn.XLOOKUP(J483,'Preferred Rates'!B:B,'Preferred Rates'!B:B,FALSE)</f>
        <v>0</v>
      </c>
    </row>
    <row r="484" spans="1:15">
      <c r="A484" t="s">
        <v>4050</v>
      </c>
      <c r="B484" t="s">
        <v>1686</v>
      </c>
      <c r="D484" t="s">
        <v>1686</v>
      </c>
      <c r="E484" t="s">
        <v>1687</v>
      </c>
      <c r="F484" t="s">
        <v>1691</v>
      </c>
      <c r="H484" t="s">
        <v>1691</v>
      </c>
      <c r="J484" t="s">
        <v>4049</v>
      </c>
      <c r="K484" t="s">
        <v>5832</v>
      </c>
      <c r="L484" t="s">
        <v>5178</v>
      </c>
      <c r="M484" t="s">
        <v>4051</v>
      </c>
      <c r="N484" s="24">
        <v>43909</v>
      </c>
      <c r="O484" t="b">
        <f>_xlfn.XLOOKUP(J484,'Preferred Rates'!B:B,'Preferred Rates'!B:B,FALSE)</f>
        <v>0</v>
      </c>
    </row>
    <row r="485" spans="1:15">
      <c r="A485" t="s">
        <v>1938</v>
      </c>
      <c r="B485" t="s">
        <v>1686</v>
      </c>
      <c r="D485" t="s">
        <v>1686</v>
      </c>
      <c r="E485" t="s">
        <v>1687</v>
      </c>
      <c r="F485" t="s">
        <v>1691</v>
      </c>
      <c r="H485" t="s">
        <v>1691</v>
      </c>
      <c r="J485" t="s">
        <v>105</v>
      </c>
      <c r="K485" t="s">
        <v>5833</v>
      </c>
      <c r="L485" t="s">
        <v>5178</v>
      </c>
      <c r="M485" t="s">
        <v>1939</v>
      </c>
      <c r="N485" s="24">
        <v>43909</v>
      </c>
      <c r="O485" t="str">
        <f>_xlfn.XLOOKUP(J485,'Preferred Rates'!B:B,'Preferred Rates'!B:B,FALSE)</f>
        <v>Best Western Palm Court Inn</v>
      </c>
    </row>
    <row r="486" spans="1:15">
      <c r="A486" t="s">
        <v>4056</v>
      </c>
      <c r="B486" t="s">
        <v>1686</v>
      </c>
      <c r="D486" t="s">
        <v>1686</v>
      </c>
      <c r="E486" t="s">
        <v>1687</v>
      </c>
      <c r="F486" t="s">
        <v>1691</v>
      </c>
      <c r="H486" t="s">
        <v>1691</v>
      </c>
      <c r="J486" t="s">
        <v>4055</v>
      </c>
      <c r="K486" t="s">
        <v>5834</v>
      </c>
      <c r="L486" t="s">
        <v>5178</v>
      </c>
      <c r="M486" t="s">
        <v>4057</v>
      </c>
      <c r="N486" s="24">
        <v>43909</v>
      </c>
      <c r="O486" t="b">
        <f>_xlfn.XLOOKUP(J486,'Preferred Rates'!B:B,'Preferred Rates'!B:B,FALSE)</f>
        <v>0</v>
      </c>
    </row>
    <row r="487" spans="1:15">
      <c r="A487" t="s">
        <v>4061</v>
      </c>
      <c r="B487" t="s">
        <v>1686</v>
      </c>
      <c r="D487" t="s">
        <v>1686</v>
      </c>
      <c r="E487" t="s">
        <v>1687</v>
      </c>
      <c r="F487" t="s">
        <v>1691</v>
      </c>
      <c r="H487" t="s">
        <v>1691</v>
      </c>
      <c r="J487" t="s">
        <v>1276</v>
      </c>
      <c r="K487" t="s">
        <v>5835</v>
      </c>
      <c r="L487" t="s">
        <v>5178</v>
      </c>
      <c r="M487" t="s">
        <v>4062</v>
      </c>
      <c r="N487" s="24">
        <v>45336</v>
      </c>
      <c r="O487" t="b">
        <f>_xlfn.XLOOKUP(J487,'Preferred Rates'!B:B,'Preferred Rates'!B:B,FALSE)</f>
        <v>0</v>
      </c>
    </row>
    <row r="488" spans="1:15">
      <c r="A488" t="s">
        <v>4067</v>
      </c>
      <c r="B488" t="s">
        <v>1686</v>
      </c>
      <c r="D488" t="s">
        <v>1686</v>
      </c>
      <c r="E488" t="s">
        <v>1687</v>
      </c>
      <c r="F488" t="s">
        <v>1691</v>
      </c>
      <c r="H488" t="s">
        <v>1691</v>
      </c>
      <c r="J488" t="s">
        <v>4066</v>
      </c>
      <c r="K488" t="s">
        <v>5836</v>
      </c>
      <c r="L488" t="s">
        <v>5178</v>
      </c>
      <c r="M488" t="s">
        <v>4068</v>
      </c>
      <c r="N488" s="24">
        <v>43909</v>
      </c>
      <c r="O488" t="b">
        <f>_xlfn.XLOOKUP(J488,'Preferred Rates'!B:B,'Preferred Rates'!B:B,FALSE)</f>
        <v>0</v>
      </c>
    </row>
    <row r="489" spans="1:15">
      <c r="A489" t="s">
        <v>4073</v>
      </c>
      <c r="B489" t="s">
        <v>1686</v>
      </c>
      <c r="D489" t="s">
        <v>1686</v>
      </c>
      <c r="E489" t="s">
        <v>1687</v>
      </c>
      <c r="F489" t="s">
        <v>1691</v>
      </c>
      <c r="H489" t="s">
        <v>1691</v>
      </c>
      <c r="J489" t="s">
        <v>4072</v>
      </c>
      <c r="K489" t="s">
        <v>5837</v>
      </c>
      <c r="L489" t="s">
        <v>5178</v>
      </c>
      <c r="M489" t="s">
        <v>4074</v>
      </c>
      <c r="N489" s="24">
        <v>43909</v>
      </c>
      <c r="O489" t="b">
        <f>_xlfn.XLOOKUP(J489,'Preferred Rates'!B:B,'Preferred Rates'!B:B,FALSE)</f>
        <v>0</v>
      </c>
    </row>
    <row r="490" spans="1:15">
      <c r="A490" t="s">
        <v>4078</v>
      </c>
      <c r="B490" t="s">
        <v>1686</v>
      </c>
      <c r="D490" t="s">
        <v>1686</v>
      </c>
      <c r="E490" t="s">
        <v>1687</v>
      </c>
      <c r="F490" t="s">
        <v>1691</v>
      </c>
      <c r="H490" t="s">
        <v>1691</v>
      </c>
      <c r="J490" t="s">
        <v>4077</v>
      </c>
      <c r="K490" t="s">
        <v>5838</v>
      </c>
      <c r="L490" t="s">
        <v>5178</v>
      </c>
      <c r="M490" t="s">
        <v>4079</v>
      </c>
      <c r="N490" s="24">
        <v>43909</v>
      </c>
      <c r="O490" t="b">
        <f>_xlfn.XLOOKUP(J490,'Preferred Rates'!B:B,'Preferred Rates'!B:B,FALSE)</f>
        <v>0</v>
      </c>
    </row>
    <row r="491" spans="1:15">
      <c r="A491" t="s">
        <v>4083</v>
      </c>
      <c r="B491" t="s">
        <v>1686</v>
      </c>
      <c r="D491" t="s">
        <v>1686</v>
      </c>
      <c r="E491" t="s">
        <v>1687</v>
      </c>
      <c r="F491" t="s">
        <v>1686</v>
      </c>
      <c r="H491" t="s">
        <v>1691</v>
      </c>
      <c r="J491" t="s">
        <v>5839</v>
      </c>
      <c r="K491" t="s">
        <v>5840</v>
      </c>
      <c r="L491" t="s">
        <v>5178</v>
      </c>
      <c r="M491" t="s">
        <v>4084</v>
      </c>
      <c r="N491" s="24">
        <v>44734</v>
      </c>
      <c r="O491" t="b">
        <f>_xlfn.XLOOKUP(J491,'Preferred Rates'!B:B,'Preferred Rates'!B:B,FALSE)</f>
        <v>0</v>
      </c>
    </row>
    <row r="492" spans="1:15">
      <c r="A492" t="s">
        <v>4089</v>
      </c>
      <c r="B492" t="s">
        <v>1686</v>
      </c>
      <c r="D492" t="s">
        <v>1686</v>
      </c>
      <c r="E492" t="s">
        <v>1687</v>
      </c>
      <c r="F492" t="s">
        <v>1691</v>
      </c>
      <c r="H492" t="s">
        <v>1691</v>
      </c>
      <c r="J492" t="s">
        <v>4088</v>
      </c>
      <c r="K492" t="s">
        <v>5841</v>
      </c>
      <c r="L492" t="s">
        <v>5178</v>
      </c>
      <c r="M492" t="s">
        <v>4090</v>
      </c>
      <c r="N492" s="24">
        <v>43909</v>
      </c>
      <c r="O492" t="b">
        <f>_xlfn.XLOOKUP(J492,'Preferred Rates'!B:B,'Preferred Rates'!B:B,FALSE)</f>
        <v>0</v>
      </c>
    </row>
    <row r="493" spans="1:15">
      <c r="A493" t="s">
        <v>2516</v>
      </c>
      <c r="B493" t="s">
        <v>1686</v>
      </c>
      <c r="D493" t="s">
        <v>1686</v>
      </c>
      <c r="E493" t="s">
        <v>1687</v>
      </c>
      <c r="F493" t="s">
        <v>1691</v>
      </c>
      <c r="H493" t="s">
        <v>1691</v>
      </c>
      <c r="J493" t="s">
        <v>269</v>
      </c>
      <c r="K493" t="s">
        <v>5842</v>
      </c>
      <c r="L493" t="s">
        <v>5178</v>
      </c>
      <c r="M493" t="s">
        <v>2517</v>
      </c>
      <c r="N493" s="24">
        <v>43909</v>
      </c>
      <c r="O493" t="str">
        <f>_xlfn.XLOOKUP(J493,'Preferred Rates'!B:B,'Preferred Rates'!B:B,FALSE)</f>
        <v>Courtyard San Jose South/Morgan Hill</v>
      </c>
    </row>
    <row r="494" spans="1:15">
      <c r="A494" t="s">
        <v>4099</v>
      </c>
      <c r="B494" t="s">
        <v>1686</v>
      </c>
      <c r="D494" t="s">
        <v>1686</v>
      </c>
      <c r="E494" t="s">
        <v>1687</v>
      </c>
      <c r="F494" t="s">
        <v>1691</v>
      </c>
      <c r="H494" t="s">
        <v>1691</v>
      </c>
      <c r="J494" t="s">
        <v>4098</v>
      </c>
      <c r="K494" t="s">
        <v>5843</v>
      </c>
      <c r="L494" t="s">
        <v>5178</v>
      </c>
      <c r="M494" t="s">
        <v>4100</v>
      </c>
      <c r="N494" s="24">
        <v>46029</v>
      </c>
      <c r="O494" t="b">
        <f>_xlfn.XLOOKUP(J494,'Preferred Rates'!B:B,'Preferred Rates'!B:B,FALSE)</f>
        <v>0</v>
      </c>
    </row>
    <row r="495" spans="1:15">
      <c r="A495" t="s">
        <v>4105</v>
      </c>
      <c r="B495" t="s">
        <v>1686</v>
      </c>
      <c r="D495" t="s">
        <v>1686</v>
      </c>
      <c r="E495" t="s">
        <v>1687</v>
      </c>
      <c r="F495" t="s">
        <v>1691</v>
      </c>
      <c r="H495" t="s">
        <v>1691</v>
      </c>
      <c r="J495" t="s">
        <v>4104</v>
      </c>
      <c r="K495" t="s">
        <v>5844</v>
      </c>
      <c r="L495" t="s">
        <v>5178</v>
      </c>
      <c r="M495" t="s">
        <v>4106</v>
      </c>
      <c r="N495" s="24">
        <v>43909</v>
      </c>
      <c r="O495" t="b">
        <f>_xlfn.XLOOKUP(J495,'Preferred Rates'!B:B,'Preferred Rates'!B:B,FALSE)</f>
        <v>0</v>
      </c>
    </row>
    <row r="496" spans="1:15">
      <c r="A496" t="s">
        <v>4109</v>
      </c>
      <c r="B496" t="s">
        <v>1686</v>
      </c>
      <c r="D496" t="s">
        <v>1686</v>
      </c>
      <c r="E496" t="s">
        <v>1687</v>
      </c>
      <c r="F496" t="s">
        <v>1691</v>
      </c>
      <c r="H496" t="s">
        <v>1691</v>
      </c>
      <c r="J496" t="s">
        <v>1284</v>
      </c>
      <c r="K496" t="s">
        <v>5845</v>
      </c>
      <c r="L496" t="s">
        <v>5178</v>
      </c>
      <c r="M496" t="s">
        <v>4110</v>
      </c>
      <c r="N496" s="24">
        <v>46029</v>
      </c>
      <c r="O496" t="b">
        <f>_xlfn.XLOOKUP(J496,'Preferred Rates'!B:B,'Preferred Rates'!B:B,FALSE)</f>
        <v>0</v>
      </c>
    </row>
    <row r="497" spans="1:15">
      <c r="A497" t="s">
        <v>2023</v>
      </c>
      <c r="B497" t="s">
        <v>1686</v>
      </c>
      <c r="D497" t="s">
        <v>1686</v>
      </c>
      <c r="E497" t="s">
        <v>1687</v>
      </c>
      <c r="F497" t="s">
        <v>1691</v>
      </c>
      <c r="H497" t="s">
        <v>1691</v>
      </c>
      <c r="J497" t="s">
        <v>153</v>
      </c>
      <c r="K497" t="s">
        <v>5846</v>
      </c>
      <c r="L497" t="s">
        <v>5178</v>
      </c>
      <c r="M497" t="s">
        <v>2024</v>
      </c>
      <c r="N497" s="24">
        <v>43909</v>
      </c>
      <c r="O497" t="str">
        <f>_xlfn.XLOOKUP(J497,'Preferred Rates'!B:B,'Preferred Rates'!B:B,FALSE)</f>
        <v>Best Western Plus Inn At The Vines</v>
      </c>
    </row>
    <row r="498" spans="1:15">
      <c r="A498" t="s">
        <v>4113</v>
      </c>
      <c r="B498" t="s">
        <v>1686</v>
      </c>
      <c r="D498" t="s">
        <v>1686</v>
      </c>
      <c r="E498" t="s">
        <v>1687</v>
      </c>
      <c r="F498" t="s">
        <v>1691</v>
      </c>
      <c r="H498" t="s">
        <v>1691</v>
      </c>
      <c r="J498" t="s">
        <v>1286</v>
      </c>
      <c r="K498" t="s">
        <v>5847</v>
      </c>
      <c r="L498" t="s">
        <v>5178</v>
      </c>
      <c r="M498" t="s">
        <v>4114</v>
      </c>
      <c r="N498" s="24">
        <v>43909</v>
      </c>
      <c r="O498" t="b">
        <f>_xlfn.XLOOKUP(J498,'Preferred Rates'!B:B,'Preferred Rates'!B:B,FALSE)</f>
        <v>0</v>
      </c>
    </row>
    <row r="499" spans="1:15">
      <c r="A499" t="s">
        <v>3547</v>
      </c>
      <c r="B499" t="s">
        <v>1686</v>
      </c>
      <c r="D499" t="s">
        <v>1686</v>
      </c>
      <c r="E499" t="s">
        <v>1687</v>
      </c>
      <c r="F499" t="s">
        <v>1691</v>
      </c>
      <c r="H499" t="s">
        <v>1691</v>
      </c>
      <c r="J499" t="s">
        <v>412</v>
      </c>
      <c r="K499" t="s">
        <v>5848</v>
      </c>
      <c r="L499" t="s">
        <v>5178</v>
      </c>
      <c r="M499" t="s">
        <v>3548</v>
      </c>
      <c r="N499" s="24">
        <v>43909</v>
      </c>
      <c r="O499" t="str">
        <f>_xlfn.XLOOKUP(J499,'Preferred Rates'!B:B,'Preferred Rates'!B:B,FALSE)</f>
        <v>Hilton Garden Inn Napa</v>
      </c>
    </row>
    <row r="500" spans="1:15">
      <c r="A500" t="s">
        <v>4118</v>
      </c>
      <c r="B500" t="s">
        <v>1686</v>
      </c>
      <c r="D500" t="s">
        <v>1686</v>
      </c>
      <c r="E500" t="s">
        <v>1687</v>
      </c>
      <c r="F500" t="s">
        <v>1691</v>
      </c>
      <c r="H500" t="s">
        <v>1691</v>
      </c>
      <c r="J500" t="s">
        <v>4117</v>
      </c>
      <c r="K500" t="s">
        <v>5849</v>
      </c>
      <c r="L500" t="s">
        <v>5178</v>
      </c>
      <c r="M500" t="s">
        <v>4119</v>
      </c>
      <c r="N500" s="24">
        <v>43909</v>
      </c>
      <c r="O500" t="b">
        <f>_xlfn.XLOOKUP(J500,'Preferred Rates'!B:B,'Preferred Rates'!B:B,FALSE)</f>
        <v>0</v>
      </c>
    </row>
    <row r="501" spans="1:15">
      <c r="A501" t="s">
        <v>4914</v>
      </c>
      <c r="B501" t="s">
        <v>1686</v>
      </c>
      <c r="D501" t="s">
        <v>1686</v>
      </c>
      <c r="E501" t="s">
        <v>1687</v>
      </c>
      <c r="F501" t="s">
        <v>1691</v>
      </c>
      <c r="H501" t="s">
        <v>1691</v>
      </c>
      <c r="J501" t="s">
        <v>701</v>
      </c>
      <c r="K501" t="s">
        <v>5850</v>
      </c>
      <c r="L501" t="s">
        <v>5178</v>
      </c>
      <c r="M501" t="s">
        <v>4915</v>
      </c>
      <c r="N501" s="24">
        <v>43909</v>
      </c>
      <c r="O501" t="str">
        <f>_xlfn.XLOOKUP(J501,'Preferred Rates'!B:B,'Preferred Rates'!B:B,FALSE)</f>
        <v>SpringHill Suites Napa Valley</v>
      </c>
    </row>
    <row r="502" spans="1:15">
      <c r="A502" t="s">
        <v>4121</v>
      </c>
      <c r="B502" t="s">
        <v>1686</v>
      </c>
      <c r="D502" t="s">
        <v>1686</v>
      </c>
      <c r="E502" t="s">
        <v>1687</v>
      </c>
      <c r="F502" t="s">
        <v>1691</v>
      </c>
      <c r="H502" t="s">
        <v>1691</v>
      </c>
      <c r="J502" t="s">
        <v>1288</v>
      </c>
      <c r="K502" t="s">
        <v>5851</v>
      </c>
      <c r="L502" t="s">
        <v>5178</v>
      </c>
      <c r="M502" t="s">
        <v>4122</v>
      </c>
      <c r="N502" s="24">
        <v>43909</v>
      </c>
      <c r="O502" t="b">
        <f>_xlfn.XLOOKUP(J502,'Preferred Rates'!B:B,'Preferred Rates'!B:B,FALSE)</f>
        <v>0</v>
      </c>
    </row>
    <row r="503" spans="1:15">
      <c r="A503" t="s">
        <v>4127</v>
      </c>
      <c r="B503" t="s">
        <v>1686</v>
      </c>
      <c r="D503" t="s">
        <v>1686</v>
      </c>
      <c r="E503" t="s">
        <v>1687</v>
      </c>
      <c r="F503" t="s">
        <v>1691</v>
      </c>
      <c r="H503" t="s">
        <v>1691</v>
      </c>
      <c r="J503" t="s">
        <v>4126</v>
      </c>
      <c r="K503" t="s">
        <v>5852</v>
      </c>
      <c r="L503" t="s">
        <v>5178</v>
      </c>
      <c r="M503" t="s">
        <v>4128</v>
      </c>
      <c r="N503" s="24">
        <v>44127</v>
      </c>
      <c r="O503" t="b">
        <f>_xlfn.XLOOKUP(J503,'Preferred Rates'!B:B,'Preferred Rates'!B:B,FALSE)</f>
        <v>0</v>
      </c>
    </row>
    <row r="504" spans="1:15">
      <c r="A504" t="s">
        <v>4132</v>
      </c>
      <c r="B504" t="s">
        <v>1691</v>
      </c>
      <c r="D504" t="s">
        <v>1686</v>
      </c>
      <c r="E504" t="s">
        <v>1687</v>
      </c>
      <c r="F504" t="s">
        <v>1691</v>
      </c>
      <c r="H504" t="s">
        <v>1691</v>
      </c>
      <c r="J504" t="s">
        <v>4131</v>
      </c>
      <c r="K504" t="s">
        <v>5853</v>
      </c>
      <c r="L504" t="s">
        <v>5178</v>
      </c>
      <c r="M504" t="s">
        <v>4133</v>
      </c>
      <c r="N504" s="24">
        <v>45362</v>
      </c>
      <c r="O504" t="b">
        <f>_xlfn.XLOOKUP(J504,'Preferred Rates'!B:B,'Preferred Rates'!B:B,FALSE)</f>
        <v>0</v>
      </c>
    </row>
    <row r="505" spans="1:15">
      <c r="A505" t="s">
        <v>4135</v>
      </c>
      <c r="B505" t="s">
        <v>1686</v>
      </c>
      <c r="D505" t="s">
        <v>1686</v>
      </c>
      <c r="E505" t="s">
        <v>1687</v>
      </c>
      <c r="F505" t="s">
        <v>1691</v>
      </c>
      <c r="H505" t="s">
        <v>1691</v>
      </c>
      <c r="J505" t="s">
        <v>1292</v>
      </c>
      <c r="K505" t="s">
        <v>5854</v>
      </c>
      <c r="L505" t="s">
        <v>5178</v>
      </c>
      <c r="M505" t="s">
        <v>4136</v>
      </c>
      <c r="N505" s="24">
        <v>43909</v>
      </c>
      <c r="O505" t="b">
        <f>_xlfn.XLOOKUP(J505,'Preferred Rates'!B:B,'Preferred Rates'!B:B,FALSE)</f>
        <v>0</v>
      </c>
    </row>
    <row r="506" spans="1:15">
      <c r="A506" t="s">
        <v>4141</v>
      </c>
      <c r="B506" t="s">
        <v>1686</v>
      </c>
      <c r="D506" t="s">
        <v>1686</v>
      </c>
      <c r="E506" t="s">
        <v>1687</v>
      </c>
      <c r="F506" t="s">
        <v>1691</v>
      </c>
      <c r="H506" t="s">
        <v>1691</v>
      </c>
      <c r="J506" t="s">
        <v>4140</v>
      </c>
      <c r="K506" t="s">
        <v>5855</v>
      </c>
      <c r="L506" t="s">
        <v>5178</v>
      </c>
      <c r="M506" t="s">
        <v>4142</v>
      </c>
      <c r="N506" s="24">
        <v>46029</v>
      </c>
      <c r="O506" t="b">
        <f>_xlfn.XLOOKUP(J506,'Preferred Rates'!B:B,'Preferred Rates'!B:B,FALSE)</f>
        <v>0</v>
      </c>
    </row>
    <row r="507" spans="1:15">
      <c r="A507" t="s">
        <v>4145</v>
      </c>
      <c r="B507" t="s">
        <v>1686</v>
      </c>
      <c r="D507" t="s">
        <v>1686</v>
      </c>
      <c r="E507" t="s">
        <v>1687</v>
      </c>
      <c r="F507" t="s">
        <v>1691</v>
      </c>
      <c r="H507" t="s">
        <v>1691</v>
      </c>
      <c r="J507" t="s">
        <v>1294</v>
      </c>
      <c r="K507" t="s">
        <v>5856</v>
      </c>
      <c r="L507" t="s">
        <v>5178</v>
      </c>
      <c r="M507" t="s">
        <v>4146</v>
      </c>
      <c r="N507" s="24">
        <v>43909</v>
      </c>
      <c r="O507" t="b">
        <f>_xlfn.XLOOKUP(J507,'Preferred Rates'!B:B,'Preferred Rates'!B:B,FALSE)</f>
        <v>0</v>
      </c>
    </row>
    <row r="508" spans="1:15">
      <c r="A508" t="s">
        <v>4151</v>
      </c>
      <c r="B508" t="s">
        <v>1686</v>
      </c>
      <c r="D508" t="s">
        <v>1686</v>
      </c>
      <c r="E508" t="s">
        <v>1687</v>
      </c>
      <c r="F508" t="s">
        <v>1691</v>
      </c>
      <c r="H508" t="s">
        <v>1691</v>
      </c>
      <c r="J508" t="s">
        <v>4150</v>
      </c>
      <c r="K508" t="s">
        <v>5857</v>
      </c>
      <c r="L508" t="s">
        <v>5178</v>
      </c>
      <c r="M508" t="s">
        <v>4152</v>
      </c>
      <c r="N508" s="24">
        <v>43909</v>
      </c>
      <c r="O508" t="b">
        <f>_xlfn.XLOOKUP(J508,'Preferred Rates'!B:B,'Preferred Rates'!B:B,FALSE)</f>
        <v>0</v>
      </c>
    </row>
    <row r="509" spans="1:15">
      <c r="A509" t="s">
        <v>4156</v>
      </c>
      <c r="B509" t="s">
        <v>1686</v>
      </c>
      <c r="D509" t="s">
        <v>1686</v>
      </c>
      <c r="E509" t="s">
        <v>1687</v>
      </c>
      <c r="F509" t="s">
        <v>1691</v>
      </c>
      <c r="H509" t="s">
        <v>1691</v>
      </c>
      <c r="J509" t="s">
        <v>4155</v>
      </c>
      <c r="K509" t="s">
        <v>5858</v>
      </c>
      <c r="L509" t="s">
        <v>5178</v>
      </c>
      <c r="M509" t="s">
        <v>4157</v>
      </c>
      <c r="N509" s="24">
        <v>43909</v>
      </c>
      <c r="O509" t="b">
        <f>_xlfn.XLOOKUP(J509,'Preferred Rates'!B:B,'Preferred Rates'!B:B,FALSE)</f>
        <v>0</v>
      </c>
    </row>
    <row r="510" spans="1:15">
      <c r="A510" t="s">
        <v>4162</v>
      </c>
      <c r="B510" t="s">
        <v>1686</v>
      </c>
      <c r="D510" t="s">
        <v>1686</v>
      </c>
      <c r="E510" t="s">
        <v>1687</v>
      </c>
      <c r="F510" t="s">
        <v>1691</v>
      </c>
      <c r="H510" t="s">
        <v>1691</v>
      </c>
      <c r="J510" t="s">
        <v>4161</v>
      </c>
      <c r="K510" t="s">
        <v>5859</v>
      </c>
      <c r="L510" t="s">
        <v>5860</v>
      </c>
      <c r="M510" t="s">
        <v>5178</v>
      </c>
      <c r="N510" t="s">
        <v>4163</v>
      </c>
      <c r="O510" t="b">
        <f>_xlfn.XLOOKUP(J510,'Preferred Rates'!B:B,'Preferred Rates'!B:B,FALSE)</f>
        <v>0</v>
      </c>
    </row>
    <row r="511" spans="1:15">
      <c r="A511" t="s">
        <v>2039</v>
      </c>
      <c r="B511" t="s">
        <v>1686</v>
      </c>
      <c r="D511" t="s">
        <v>1686</v>
      </c>
      <c r="E511" t="s">
        <v>1687</v>
      </c>
      <c r="F511" t="s">
        <v>1691</v>
      </c>
      <c r="H511" t="s">
        <v>1691</v>
      </c>
      <c r="J511" t="s">
        <v>162</v>
      </c>
      <c r="K511" t="s">
        <v>5861</v>
      </c>
      <c r="L511" t="s">
        <v>5178</v>
      </c>
      <c r="M511" t="s">
        <v>2040</v>
      </c>
      <c r="N511" s="24">
        <v>43909</v>
      </c>
      <c r="O511" t="str">
        <f>_xlfn.XLOOKUP(J511,'Preferred Rates'!B:B,'Preferred Rates'!B:B,FALSE)</f>
        <v>Best Western Plus Novato Oaks Inn</v>
      </c>
    </row>
    <row r="512" spans="1:15">
      <c r="A512" t="s">
        <v>4168</v>
      </c>
      <c r="B512" t="s">
        <v>1686</v>
      </c>
      <c r="D512" t="s">
        <v>1686</v>
      </c>
      <c r="E512" t="s">
        <v>1687</v>
      </c>
      <c r="F512" t="s">
        <v>1691</v>
      </c>
      <c r="H512" t="s">
        <v>1691</v>
      </c>
      <c r="J512" t="s">
        <v>4167</v>
      </c>
      <c r="K512" t="s">
        <v>5862</v>
      </c>
      <c r="L512" t="s">
        <v>5178</v>
      </c>
      <c r="M512" t="s">
        <v>4169</v>
      </c>
      <c r="N512" s="24">
        <v>43909</v>
      </c>
      <c r="O512" t="b">
        <f>_xlfn.XLOOKUP(J512,'Preferred Rates'!B:B,'Preferred Rates'!B:B,FALSE)</f>
        <v>0</v>
      </c>
    </row>
    <row r="513" spans="1:15">
      <c r="A513" t="s">
        <v>4174</v>
      </c>
      <c r="B513" t="s">
        <v>1686</v>
      </c>
      <c r="D513" t="s">
        <v>1686</v>
      </c>
      <c r="E513" t="s">
        <v>1687</v>
      </c>
      <c r="F513" t="s">
        <v>1691</v>
      </c>
      <c r="H513" t="s">
        <v>1691</v>
      </c>
      <c r="J513" t="s">
        <v>4173</v>
      </c>
      <c r="K513" t="s">
        <v>5863</v>
      </c>
      <c r="L513" t="s">
        <v>5178</v>
      </c>
      <c r="M513" t="s">
        <v>4175</v>
      </c>
      <c r="N513" s="24">
        <v>46029</v>
      </c>
      <c r="O513" t="b">
        <f>_xlfn.XLOOKUP(J513,'Preferred Rates'!B:B,'Preferred Rates'!B:B,FALSE)</f>
        <v>0</v>
      </c>
    </row>
    <row r="514" spans="1:15">
      <c r="A514" t="s">
        <v>4178</v>
      </c>
      <c r="B514" t="s">
        <v>1686</v>
      </c>
      <c r="D514" t="s">
        <v>1686</v>
      </c>
      <c r="E514" t="s">
        <v>1687</v>
      </c>
      <c r="F514" t="s">
        <v>1691</v>
      </c>
      <c r="H514" t="s">
        <v>1691</v>
      </c>
      <c r="J514" t="s">
        <v>4177</v>
      </c>
      <c r="K514" t="s">
        <v>5864</v>
      </c>
      <c r="L514" t="s">
        <v>5178</v>
      </c>
      <c r="M514" t="s">
        <v>4179</v>
      </c>
      <c r="N514" s="24">
        <v>43909</v>
      </c>
      <c r="O514" t="b">
        <f>_xlfn.XLOOKUP(J514,'Preferred Rates'!B:B,'Preferred Rates'!B:B,FALSE)</f>
        <v>0</v>
      </c>
    </row>
    <row r="515" spans="1:15">
      <c r="A515" t="s">
        <v>4189</v>
      </c>
      <c r="B515" t="s">
        <v>1686</v>
      </c>
      <c r="D515" t="s">
        <v>1686</v>
      </c>
      <c r="E515" t="s">
        <v>1687</v>
      </c>
      <c r="F515" t="s">
        <v>1691</v>
      </c>
      <c r="H515" t="s">
        <v>1691</v>
      </c>
      <c r="J515" t="s">
        <v>4188</v>
      </c>
      <c r="K515" t="s">
        <v>5865</v>
      </c>
      <c r="L515" t="s">
        <v>5178</v>
      </c>
      <c r="M515" t="s">
        <v>4190</v>
      </c>
      <c r="N515" s="24">
        <v>43909</v>
      </c>
      <c r="O515" t="b">
        <f>_xlfn.XLOOKUP(J515,'Preferred Rates'!B:B,'Preferred Rates'!B:B,FALSE)</f>
        <v>0</v>
      </c>
    </row>
    <row r="516" spans="1:15">
      <c r="A516" t="s">
        <v>4193</v>
      </c>
      <c r="B516" t="s">
        <v>1686</v>
      </c>
      <c r="D516" t="s">
        <v>1686</v>
      </c>
      <c r="E516" t="s">
        <v>1687</v>
      </c>
      <c r="F516" t="s">
        <v>1691</v>
      </c>
      <c r="H516" t="s">
        <v>1691</v>
      </c>
      <c r="J516" t="s">
        <v>1298</v>
      </c>
      <c r="K516" t="s">
        <v>5866</v>
      </c>
      <c r="L516" t="s">
        <v>5178</v>
      </c>
      <c r="M516" t="s">
        <v>4194</v>
      </c>
      <c r="N516" s="24">
        <v>45876</v>
      </c>
      <c r="O516" t="b">
        <f>_xlfn.XLOOKUP(J516,'Preferred Rates'!B:B,'Preferred Rates'!B:B,FALSE)</f>
        <v>0</v>
      </c>
    </row>
    <row r="517" spans="1:15">
      <c r="A517" t="s">
        <v>4200</v>
      </c>
      <c r="B517" t="s">
        <v>1686</v>
      </c>
      <c r="D517" t="s">
        <v>1686</v>
      </c>
      <c r="E517" t="s">
        <v>1687</v>
      </c>
      <c r="F517" t="s">
        <v>1691</v>
      </c>
      <c r="H517" t="s">
        <v>1691</v>
      </c>
      <c r="J517" t="s">
        <v>4199</v>
      </c>
      <c r="K517" t="s">
        <v>5867</v>
      </c>
      <c r="L517" t="s">
        <v>5178</v>
      </c>
      <c r="M517" t="s">
        <v>4201</v>
      </c>
      <c r="N517" s="24">
        <v>43909</v>
      </c>
      <c r="O517" t="b">
        <f>_xlfn.XLOOKUP(J517,'Preferred Rates'!B:B,'Preferred Rates'!B:B,FALSE)</f>
        <v>0</v>
      </c>
    </row>
    <row r="518" spans="1:15">
      <c r="A518" t="s">
        <v>4205</v>
      </c>
      <c r="B518" t="s">
        <v>1686</v>
      </c>
      <c r="D518" t="s">
        <v>1686</v>
      </c>
      <c r="E518" t="s">
        <v>1687</v>
      </c>
      <c r="F518" t="s">
        <v>1691</v>
      </c>
      <c r="H518" t="s">
        <v>1691</v>
      </c>
      <c r="J518" t="s">
        <v>4204</v>
      </c>
      <c r="K518" t="s">
        <v>5868</v>
      </c>
      <c r="L518" t="s">
        <v>5178</v>
      </c>
      <c r="M518" t="s">
        <v>4206</v>
      </c>
      <c r="N518" s="24">
        <v>43909</v>
      </c>
      <c r="O518" t="b">
        <f>_xlfn.XLOOKUP(J518,'Preferred Rates'!B:B,'Preferred Rates'!B:B,FALSE)</f>
        <v>0</v>
      </c>
    </row>
    <row r="519" spans="1:15">
      <c r="A519" t="s">
        <v>5013</v>
      </c>
      <c r="B519" t="s">
        <v>1686</v>
      </c>
      <c r="D519" t="s">
        <v>1686</v>
      </c>
      <c r="E519" t="s">
        <v>1687</v>
      </c>
      <c r="F519" t="s">
        <v>1691</v>
      </c>
      <c r="H519" t="s">
        <v>1691</v>
      </c>
      <c r="J519" t="s">
        <v>5869</v>
      </c>
      <c r="K519" t="s">
        <v>5870</v>
      </c>
      <c r="L519" t="s">
        <v>5178</v>
      </c>
      <c r="M519" t="s">
        <v>5014</v>
      </c>
      <c r="N519" s="24">
        <v>43909</v>
      </c>
      <c r="O519" t="b">
        <f>_xlfn.XLOOKUP(J519,'Preferred Rates'!B:B,'Preferred Rates'!B:B,FALSE)</f>
        <v>0</v>
      </c>
    </row>
    <row r="520" spans="1:15">
      <c r="A520" t="s">
        <v>4211</v>
      </c>
      <c r="B520" t="s">
        <v>1686</v>
      </c>
      <c r="D520" t="s">
        <v>1686</v>
      </c>
      <c r="E520" t="s">
        <v>1687</v>
      </c>
      <c r="F520" t="s">
        <v>1691</v>
      </c>
      <c r="H520" t="s">
        <v>1691</v>
      </c>
      <c r="J520" t="s">
        <v>4210</v>
      </c>
      <c r="K520" t="s">
        <v>5871</v>
      </c>
      <c r="L520" t="s">
        <v>5178</v>
      </c>
      <c r="M520" t="s">
        <v>4212</v>
      </c>
      <c r="N520" s="24">
        <v>43909</v>
      </c>
      <c r="O520" t="b">
        <f>_xlfn.XLOOKUP(J520,'Preferred Rates'!B:B,'Preferred Rates'!B:B,FALSE)</f>
        <v>0</v>
      </c>
    </row>
    <row r="521" spans="1:15">
      <c r="A521" t="s">
        <v>4216</v>
      </c>
      <c r="B521" t="s">
        <v>1686</v>
      </c>
      <c r="D521" t="s">
        <v>1686</v>
      </c>
      <c r="E521" t="s">
        <v>1687</v>
      </c>
      <c r="F521" t="s">
        <v>1691</v>
      </c>
      <c r="H521" t="s">
        <v>1691</v>
      </c>
      <c r="J521" t="s">
        <v>4215</v>
      </c>
      <c r="K521" t="s">
        <v>5872</v>
      </c>
      <c r="L521" t="s">
        <v>5178</v>
      </c>
      <c r="M521" t="s">
        <v>4217</v>
      </c>
      <c r="N521" s="24">
        <v>43909</v>
      </c>
      <c r="O521" t="b">
        <f>_xlfn.XLOOKUP(J521,'Preferred Rates'!B:B,'Preferred Rates'!B:B,FALSE)</f>
        <v>0</v>
      </c>
    </row>
    <row r="522" spans="1:15">
      <c r="A522" t="s">
        <v>4219</v>
      </c>
      <c r="B522" t="s">
        <v>1686</v>
      </c>
      <c r="D522" t="s">
        <v>1686</v>
      </c>
      <c r="E522" t="s">
        <v>1687</v>
      </c>
      <c r="F522" t="s">
        <v>1691</v>
      </c>
      <c r="H522" t="s">
        <v>1691</v>
      </c>
      <c r="J522" t="s">
        <v>4218</v>
      </c>
      <c r="K522" t="s">
        <v>5873</v>
      </c>
      <c r="L522" t="s">
        <v>5178</v>
      </c>
      <c r="M522" t="s">
        <v>4220</v>
      </c>
      <c r="N522" s="24">
        <v>44200</v>
      </c>
      <c r="O522" t="b">
        <f>_xlfn.XLOOKUP(J522,'Preferred Rates'!B:B,'Preferred Rates'!B:B,FALSE)</f>
        <v>0</v>
      </c>
    </row>
    <row r="523" spans="1:15">
      <c r="A523" t="s">
        <v>4222</v>
      </c>
      <c r="B523" t="s">
        <v>1686</v>
      </c>
      <c r="D523" t="s">
        <v>1686</v>
      </c>
      <c r="E523" t="s">
        <v>1687</v>
      </c>
      <c r="F523" t="s">
        <v>1691</v>
      </c>
      <c r="H523" t="s">
        <v>1691</v>
      </c>
      <c r="J523" t="s">
        <v>5874</v>
      </c>
      <c r="K523" t="s">
        <v>5875</v>
      </c>
      <c r="L523" t="s">
        <v>5178</v>
      </c>
      <c r="M523" t="s">
        <v>4223</v>
      </c>
      <c r="N523" s="24">
        <v>43909</v>
      </c>
      <c r="O523" t="b">
        <f>_xlfn.XLOOKUP(J523,'Preferred Rates'!B:B,'Preferred Rates'!B:B,FALSE)</f>
        <v>0</v>
      </c>
    </row>
    <row r="524" spans="1:15">
      <c r="A524" t="s">
        <v>4227</v>
      </c>
      <c r="B524" t="s">
        <v>1686</v>
      </c>
      <c r="D524" t="s">
        <v>1686</v>
      </c>
      <c r="E524" t="s">
        <v>1687</v>
      </c>
      <c r="F524" t="s">
        <v>1691</v>
      </c>
      <c r="H524" t="s">
        <v>1691</v>
      </c>
      <c r="J524" t="s">
        <v>5876</v>
      </c>
      <c r="K524" t="s">
        <v>5877</v>
      </c>
      <c r="L524" t="s">
        <v>5178</v>
      </c>
      <c r="M524" t="s">
        <v>4228</v>
      </c>
      <c r="N524" s="24">
        <v>43909</v>
      </c>
      <c r="O524" t="b">
        <f>_xlfn.XLOOKUP(J524,'Preferred Rates'!B:B,'Preferred Rates'!B:B,FALSE)</f>
        <v>0</v>
      </c>
    </row>
    <row r="525" spans="1:15">
      <c r="A525" t="s">
        <v>4233</v>
      </c>
      <c r="B525" t="s">
        <v>1686</v>
      </c>
      <c r="D525" t="s">
        <v>1686</v>
      </c>
      <c r="E525" t="s">
        <v>1687</v>
      </c>
      <c r="F525" t="s">
        <v>1686</v>
      </c>
      <c r="H525" t="s">
        <v>1691</v>
      </c>
      <c r="J525" t="s">
        <v>5878</v>
      </c>
      <c r="K525" t="s">
        <v>5879</v>
      </c>
      <c r="L525" t="s">
        <v>5178</v>
      </c>
      <c r="M525" t="s">
        <v>4234</v>
      </c>
      <c r="N525" s="24">
        <v>44746</v>
      </c>
      <c r="O525" t="b">
        <f>_xlfn.XLOOKUP(J525,'Preferred Rates'!B:B,'Preferred Rates'!B:B,FALSE)</f>
        <v>0</v>
      </c>
    </row>
    <row r="526" spans="1:15">
      <c r="A526" t="s">
        <v>5163</v>
      </c>
      <c r="B526" t="s">
        <v>1686</v>
      </c>
      <c r="D526" t="s">
        <v>1686</v>
      </c>
      <c r="E526" t="s">
        <v>1687</v>
      </c>
      <c r="F526" t="s">
        <v>1691</v>
      </c>
      <c r="H526" t="s">
        <v>1691</v>
      </c>
      <c r="J526" t="s">
        <v>5880</v>
      </c>
      <c r="K526" t="s">
        <v>5881</v>
      </c>
      <c r="L526" t="s">
        <v>5178</v>
      </c>
      <c r="M526" t="s">
        <v>5882</v>
      </c>
      <c r="N526" s="24">
        <v>43909</v>
      </c>
      <c r="O526" t="b">
        <f>_xlfn.XLOOKUP(J526,'Preferred Rates'!B:B,'Preferred Rates'!B:B,FALSE)</f>
        <v>0</v>
      </c>
    </row>
    <row r="527" spans="1:15">
      <c r="A527" t="s">
        <v>4453</v>
      </c>
      <c r="B527" t="s">
        <v>1686</v>
      </c>
      <c r="D527" t="s">
        <v>1686</v>
      </c>
      <c r="E527" t="s">
        <v>1687</v>
      </c>
      <c r="F527" t="s">
        <v>1691</v>
      </c>
      <c r="H527" t="s">
        <v>1691</v>
      </c>
      <c r="J527" t="s">
        <v>635</v>
      </c>
      <c r="K527" t="s">
        <v>5883</v>
      </c>
      <c r="L527" t="s">
        <v>5178</v>
      </c>
      <c r="M527" t="s">
        <v>4454</v>
      </c>
      <c r="N527" s="24">
        <v>43909</v>
      </c>
      <c r="O527" t="str">
        <f>_xlfn.XLOOKUP(J527,'Preferred Rates'!B:B,'Preferred Rates'!B:B,FALSE)</f>
        <v>Oxford Suites Pismo Beach</v>
      </c>
    </row>
    <row r="528" spans="1:15">
      <c r="A528" t="s">
        <v>3583</v>
      </c>
      <c r="B528" t="s">
        <v>1686</v>
      </c>
      <c r="D528" t="s">
        <v>1686</v>
      </c>
      <c r="E528" t="s">
        <v>1687</v>
      </c>
      <c r="F528" t="s">
        <v>1691</v>
      </c>
      <c r="H528" t="s">
        <v>1691</v>
      </c>
      <c r="J528" t="s">
        <v>421</v>
      </c>
      <c r="K528" t="s">
        <v>5884</v>
      </c>
      <c r="L528" t="s">
        <v>5178</v>
      </c>
      <c r="M528" t="s">
        <v>3584</v>
      </c>
      <c r="N528" s="24">
        <v>43909</v>
      </c>
      <c r="O528" t="str">
        <f>_xlfn.XLOOKUP(J528,'Preferred Rates'!B:B,'Preferred Rates'!B:B,FALSE)</f>
        <v>Hilton Garden Inn San Luis Obispo/Pismo Beach</v>
      </c>
    </row>
    <row r="529" spans="1:15">
      <c r="A529" t="s">
        <v>4238</v>
      </c>
      <c r="B529" t="s">
        <v>1686</v>
      </c>
      <c r="D529" t="s">
        <v>1686</v>
      </c>
      <c r="E529" t="s">
        <v>1687</v>
      </c>
      <c r="F529" t="s">
        <v>1691</v>
      </c>
      <c r="H529" t="s">
        <v>1691</v>
      </c>
      <c r="J529" t="s">
        <v>4237</v>
      </c>
      <c r="K529" t="s">
        <v>5885</v>
      </c>
      <c r="L529" t="s">
        <v>5178</v>
      </c>
      <c r="M529" t="s">
        <v>4239</v>
      </c>
      <c r="N529" s="24">
        <v>45378</v>
      </c>
      <c r="O529" t="b">
        <f>_xlfn.XLOOKUP(J529,'Preferred Rates'!B:B,'Preferred Rates'!B:B,FALSE)</f>
        <v>0</v>
      </c>
    </row>
    <row r="530" spans="1:15">
      <c r="A530" t="s">
        <v>2050</v>
      </c>
      <c r="B530" t="s">
        <v>1686</v>
      </c>
      <c r="D530" t="s">
        <v>1686</v>
      </c>
      <c r="E530" t="s">
        <v>1687</v>
      </c>
      <c r="F530" t="s">
        <v>1691</v>
      </c>
      <c r="H530" t="s">
        <v>1691</v>
      </c>
      <c r="J530" t="s">
        <v>168</v>
      </c>
      <c r="K530" t="s">
        <v>5886</v>
      </c>
      <c r="L530" t="s">
        <v>5178</v>
      </c>
      <c r="M530" t="s">
        <v>2051</v>
      </c>
      <c r="N530" s="24">
        <v>43909</v>
      </c>
      <c r="O530" t="str">
        <f>_xlfn.XLOOKUP(J530,'Preferred Rates'!B:B,'Preferred Rates'!B:B,FALSE)</f>
        <v>Best Western Plus Placerville Inn</v>
      </c>
    </row>
    <row r="531" spans="1:15">
      <c r="A531" t="s">
        <v>4242</v>
      </c>
      <c r="B531" t="s">
        <v>1686</v>
      </c>
      <c r="D531" t="s">
        <v>1686</v>
      </c>
      <c r="E531" t="s">
        <v>1687</v>
      </c>
      <c r="F531" t="s">
        <v>1691</v>
      </c>
      <c r="H531" t="s">
        <v>1691</v>
      </c>
      <c r="J531" t="s">
        <v>4241</v>
      </c>
      <c r="K531" t="s">
        <v>5887</v>
      </c>
      <c r="L531" t="s">
        <v>5178</v>
      </c>
      <c r="M531" t="s">
        <v>4243</v>
      </c>
      <c r="N531" s="24">
        <v>44032</v>
      </c>
      <c r="O531" t="b">
        <f>_xlfn.XLOOKUP(J531,'Preferred Rates'!B:B,'Preferred Rates'!B:B,FALSE)</f>
        <v>0</v>
      </c>
    </row>
    <row r="532" spans="1:15">
      <c r="A532" t="s">
        <v>4248</v>
      </c>
      <c r="B532" t="s">
        <v>1686</v>
      </c>
      <c r="D532" t="s">
        <v>1686</v>
      </c>
      <c r="E532" t="s">
        <v>1687</v>
      </c>
      <c r="F532" t="s">
        <v>1691</v>
      </c>
      <c r="H532" t="s">
        <v>1691</v>
      </c>
      <c r="J532" t="s">
        <v>4247</v>
      </c>
      <c r="K532" t="s">
        <v>5888</v>
      </c>
      <c r="L532" t="s">
        <v>5178</v>
      </c>
      <c r="M532" t="s">
        <v>4249</v>
      </c>
      <c r="N532" s="24">
        <v>43909</v>
      </c>
      <c r="O532" t="b">
        <f>_xlfn.XLOOKUP(J532,'Preferred Rates'!B:B,'Preferred Rates'!B:B,FALSE)</f>
        <v>0</v>
      </c>
    </row>
    <row r="533" spans="1:15">
      <c r="A533" t="s">
        <v>4254</v>
      </c>
      <c r="B533" t="s">
        <v>1686</v>
      </c>
      <c r="D533" t="s">
        <v>1686</v>
      </c>
      <c r="E533" t="s">
        <v>1687</v>
      </c>
      <c r="F533" t="s">
        <v>1691</v>
      </c>
      <c r="H533" t="s">
        <v>1691</v>
      </c>
      <c r="J533" t="s">
        <v>4253</v>
      </c>
      <c r="K533" t="s">
        <v>5889</v>
      </c>
      <c r="L533" t="s">
        <v>5178</v>
      </c>
      <c r="M533" t="s">
        <v>4255</v>
      </c>
      <c r="N533" s="24">
        <v>43909</v>
      </c>
      <c r="O533" t="b">
        <f>_xlfn.XLOOKUP(J533,'Preferred Rates'!B:B,'Preferred Rates'!B:B,FALSE)</f>
        <v>0</v>
      </c>
    </row>
    <row r="534" spans="1:15">
      <c r="A534" t="s">
        <v>4259</v>
      </c>
      <c r="B534" t="s">
        <v>1686</v>
      </c>
      <c r="D534" t="s">
        <v>1686</v>
      </c>
      <c r="E534" t="s">
        <v>1687</v>
      </c>
      <c r="F534" t="s">
        <v>1691</v>
      </c>
      <c r="H534" t="s">
        <v>1691</v>
      </c>
      <c r="J534" t="s">
        <v>4258</v>
      </c>
      <c r="K534" t="s">
        <v>5890</v>
      </c>
      <c r="L534" t="s">
        <v>5178</v>
      </c>
      <c r="M534" t="s">
        <v>4260</v>
      </c>
      <c r="N534" s="24">
        <v>43909</v>
      </c>
      <c r="O534" t="b">
        <f>_xlfn.XLOOKUP(J534,'Preferred Rates'!B:B,'Preferred Rates'!B:B,FALSE)</f>
        <v>0</v>
      </c>
    </row>
    <row r="535" spans="1:15">
      <c r="A535" t="s">
        <v>4265</v>
      </c>
      <c r="B535" t="s">
        <v>1686</v>
      </c>
      <c r="D535" t="s">
        <v>1686</v>
      </c>
      <c r="E535" t="s">
        <v>1687</v>
      </c>
      <c r="F535" t="s">
        <v>1691</v>
      </c>
      <c r="H535" t="s">
        <v>1691</v>
      </c>
      <c r="J535" t="s">
        <v>4264</v>
      </c>
      <c r="K535" t="s">
        <v>5891</v>
      </c>
      <c r="L535" t="s">
        <v>5178</v>
      </c>
      <c r="M535" t="s">
        <v>4266</v>
      </c>
      <c r="N535" s="24">
        <v>43909</v>
      </c>
      <c r="O535" t="b">
        <f>_xlfn.XLOOKUP(J535,'Preferred Rates'!B:B,'Preferred Rates'!B:B,FALSE)</f>
        <v>0</v>
      </c>
    </row>
    <row r="536" spans="1:15">
      <c r="A536" t="s">
        <v>4273</v>
      </c>
      <c r="B536" t="s">
        <v>1686</v>
      </c>
      <c r="D536" t="s">
        <v>1686</v>
      </c>
      <c r="E536" t="s">
        <v>1687</v>
      </c>
      <c r="F536" t="s">
        <v>1691</v>
      </c>
      <c r="H536" t="s">
        <v>1691</v>
      </c>
      <c r="J536" t="s">
        <v>4272</v>
      </c>
      <c r="K536" t="s">
        <v>5892</v>
      </c>
      <c r="L536" t="s">
        <v>5178</v>
      </c>
      <c r="M536" t="s">
        <v>4274</v>
      </c>
      <c r="N536" s="24">
        <v>43909</v>
      </c>
      <c r="O536" t="b">
        <f>_xlfn.XLOOKUP(J536,'Preferred Rates'!B:B,'Preferred Rates'!B:B,FALSE)</f>
        <v>0</v>
      </c>
    </row>
    <row r="537" spans="1:15">
      <c r="A537" t="s">
        <v>4282</v>
      </c>
      <c r="B537" t="s">
        <v>1686</v>
      </c>
      <c r="D537" t="s">
        <v>1686</v>
      </c>
      <c r="E537" t="s">
        <v>1687</v>
      </c>
      <c r="F537" t="s">
        <v>1691</v>
      </c>
      <c r="H537" t="s">
        <v>1691</v>
      </c>
      <c r="J537" t="s">
        <v>4281</v>
      </c>
      <c r="K537" t="s">
        <v>5893</v>
      </c>
      <c r="L537" t="s">
        <v>5178</v>
      </c>
      <c r="M537" t="s">
        <v>4283</v>
      </c>
      <c r="N537" s="24">
        <v>43909</v>
      </c>
      <c r="O537" t="b">
        <f>_xlfn.XLOOKUP(J537,'Preferred Rates'!B:B,'Preferred Rates'!B:B,FALSE)</f>
        <v>0</v>
      </c>
    </row>
    <row r="538" spans="1:15">
      <c r="A538" t="s">
        <v>4286</v>
      </c>
      <c r="B538" t="s">
        <v>1686</v>
      </c>
      <c r="D538" t="s">
        <v>1686</v>
      </c>
      <c r="E538" t="s">
        <v>1687</v>
      </c>
      <c r="F538" t="s">
        <v>1691</v>
      </c>
      <c r="H538" t="s">
        <v>1691</v>
      </c>
      <c r="J538" t="s">
        <v>4285</v>
      </c>
      <c r="K538" t="s">
        <v>5894</v>
      </c>
      <c r="L538" t="s">
        <v>5178</v>
      </c>
      <c r="M538" t="s">
        <v>4287</v>
      </c>
      <c r="N538" s="24">
        <v>44033</v>
      </c>
      <c r="O538" t="b">
        <f>_xlfn.XLOOKUP(J538,'Preferred Rates'!B:B,'Preferred Rates'!B:B,FALSE)</f>
        <v>0</v>
      </c>
    </row>
    <row r="539" spans="1:15">
      <c r="A539" t="s">
        <v>2054</v>
      </c>
      <c r="B539" t="s">
        <v>1686</v>
      </c>
      <c r="D539" t="s">
        <v>1686</v>
      </c>
      <c r="E539" t="s">
        <v>1687</v>
      </c>
      <c r="F539" t="s">
        <v>1691</v>
      </c>
      <c r="H539" t="s">
        <v>1691</v>
      </c>
      <c r="J539" t="s">
        <v>171</v>
      </c>
      <c r="K539" t="s">
        <v>5895</v>
      </c>
      <c r="L539" t="s">
        <v>5178</v>
      </c>
      <c r="M539" t="s">
        <v>2055</v>
      </c>
      <c r="N539" s="24">
        <v>43909</v>
      </c>
      <c r="O539" t="str">
        <f>_xlfn.XLOOKUP(J539,'Preferred Rates'!B:B,'Preferred Rates'!B:B,FALSE)</f>
        <v>Best Western Plus Pleasanton Inn</v>
      </c>
    </row>
    <row r="540" spans="1:15">
      <c r="A540" t="s">
        <v>4291</v>
      </c>
      <c r="B540" t="s">
        <v>1686</v>
      </c>
      <c r="D540" t="s">
        <v>1686</v>
      </c>
      <c r="E540" t="s">
        <v>1687</v>
      </c>
      <c r="F540" t="s">
        <v>1691</v>
      </c>
      <c r="H540" t="s">
        <v>1691</v>
      </c>
      <c r="J540" t="s">
        <v>4290</v>
      </c>
      <c r="K540" t="s">
        <v>5896</v>
      </c>
      <c r="L540" t="s">
        <v>5178</v>
      </c>
      <c r="M540" t="s">
        <v>4292</v>
      </c>
      <c r="N540" s="24">
        <v>45378</v>
      </c>
      <c r="O540" t="b">
        <f>_xlfn.XLOOKUP(J540,'Preferred Rates'!B:B,'Preferred Rates'!B:B,FALSE)</f>
        <v>0</v>
      </c>
    </row>
    <row r="541" spans="1:15">
      <c r="A541" t="s">
        <v>4294</v>
      </c>
      <c r="B541" t="s">
        <v>1686</v>
      </c>
      <c r="D541" t="s">
        <v>1686</v>
      </c>
      <c r="E541" t="s">
        <v>1687</v>
      </c>
      <c r="F541" t="s">
        <v>1691</v>
      </c>
      <c r="H541" t="s">
        <v>1691</v>
      </c>
      <c r="J541" t="s">
        <v>4293</v>
      </c>
      <c r="K541" t="s">
        <v>5897</v>
      </c>
      <c r="L541" t="s">
        <v>5178</v>
      </c>
      <c r="M541" t="s">
        <v>4295</v>
      </c>
      <c r="N541" s="24">
        <v>43909</v>
      </c>
      <c r="O541" t="b">
        <f>_xlfn.XLOOKUP(J541,'Preferred Rates'!B:B,'Preferred Rates'!B:B,FALSE)</f>
        <v>0</v>
      </c>
    </row>
    <row r="542" spans="1:15">
      <c r="A542" t="s">
        <v>4299</v>
      </c>
      <c r="B542" t="s">
        <v>1686</v>
      </c>
      <c r="D542" t="s">
        <v>1686</v>
      </c>
      <c r="E542" t="s">
        <v>1687</v>
      </c>
      <c r="F542" t="s">
        <v>1691</v>
      </c>
      <c r="H542" t="s">
        <v>1691</v>
      </c>
      <c r="J542" t="s">
        <v>4298</v>
      </c>
      <c r="K542" t="s">
        <v>5898</v>
      </c>
      <c r="L542" t="s">
        <v>5178</v>
      </c>
      <c r="M542" t="s">
        <v>4300</v>
      </c>
      <c r="N542" s="24">
        <v>45378</v>
      </c>
      <c r="O542" t="b">
        <f>_xlfn.XLOOKUP(J542,'Preferred Rates'!B:B,'Preferred Rates'!B:B,FALSE)</f>
        <v>0</v>
      </c>
    </row>
    <row r="543" spans="1:15">
      <c r="A543" t="s">
        <v>4304</v>
      </c>
      <c r="B543" t="s">
        <v>1686</v>
      </c>
      <c r="D543" t="s">
        <v>1686</v>
      </c>
      <c r="E543" t="s">
        <v>1687</v>
      </c>
      <c r="F543" t="s">
        <v>1691</v>
      </c>
      <c r="H543" t="s">
        <v>1691</v>
      </c>
      <c r="J543" t="s">
        <v>4303</v>
      </c>
      <c r="K543" t="s">
        <v>5899</v>
      </c>
      <c r="L543" t="s">
        <v>5178</v>
      </c>
      <c r="M543" t="s">
        <v>4305</v>
      </c>
      <c r="N543" s="24">
        <v>43909</v>
      </c>
      <c r="O543" t="b">
        <f>_xlfn.XLOOKUP(J543,'Preferred Rates'!B:B,'Preferred Rates'!B:B,FALSE)</f>
        <v>0</v>
      </c>
    </row>
    <row r="544" spans="1:15">
      <c r="A544" t="s">
        <v>4309</v>
      </c>
      <c r="B544" t="s">
        <v>1686</v>
      </c>
      <c r="D544" t="s">
        <v>1686</v>
      </c>
      <c r="E544" t="s">
        <v>1687</v>
      </c>
      <c r="F544" t="s">
        <v>1691</v>
      </c>
      <c r="H544" t="s">
        <v>1691</v>
      </c>
      <c r="J544" t="s">
        <v>4308</v>
      </c>
      <c r="K544" t="s">
        <v>5900</v>
      </c>
      <c r="L544" t="s">
        <v>5178</v>
      </c>
      <c r="M544" t="s">
        <v>4310</v>
      </c>
      <c r="N544" s="24">
        <v>43909</v>
      </c>
      <c r="O544" t="b">
        <f>_xlfn.XLOOKUP(J544,'Preferred Rates'!B:B,'Preferred Rates'!B:B,FALSE)</f>
        <v>0</v>
      </c>
    </row>
    <row r="545" spans="1:15">
      <c r="A545" t="s">
        <v>4315</v>
      </c>
      <c r="B545" t="s">
        <v>1686</v>
      </c>
      <c r="D545" t="s">
        <v>1686</v>
      </c>
      <c r="E545" t="s">
        <v>1687</v>
      </c>
      <c r="F545" t="s">
        <v>1691</v>
      </c>
      <c r="H545" t="s">
        <v>1691</v>
      </c>
      <c r="J545" t="s">
        <v>4314</v>
      </c>
      <c r="K545" t="s">
        <v>5901</v>
      </c>
      <c r="L545" t="s">
        <v>5178</v>
      </c>
      <c r="M545" t="s">
        <v>4316</v>
      </c>
      <c r="N545" s="24">
        <v>43909</v>
      </c>
      <c r="O545" t="b">
        <f>_xlfn.XLOOKUP(J545,'Preferred Rates'!B:B,'Preferred Rates'!B:B,FALSE)</f>
        <v>0</v>
      </c>
    </row>
    <row r="546" spans="1:15">
      <c r="A546" t="s">
        <v>4325</v>
      </c>
      <c r="B546" t="s">
        <v>1686</v>
      </c>
      <c r="D546" t="s">
        <v>1686</v>
      </c>
      <c r="E546" t="s">
        <v>1687</v>
      </c>
      <c r="F546" t="s">
        <v>1691</v>
      </c>
      <c r="H546" t="s">
        <v>1691</v>
      </c>
      <c r="J546" t="s">
        <v>4324</v>
      </c>
      <c r="K546" t="s">
        <v>5902</v>
      </c>
      <c r="L546" t="s">
        <v>5178</v>
      </c>
      <c r="M546" t="s">
        <v>4326</v>
      </c>
      <c r="N546" s="24">
        <v>43909</v>
      </c>
      <c r="O546" t="b">
        <f>_xlfn.XLOOKUP(J546,'Preferred Rates'!B:B,'Preferred Rates'!B:B,FALSE)</f>
        <v>0</v>
      </c>
    </row>
    <row r="547" spans="1:15">
      <c r="A547" t="s">
        <v>4330</v>
      </c>
      <c r="B547" t="s">
        <v>1691</v>
      </c>
      <c r="D547" t="s">
        <v>1686</v>
      </c>
      <c r="E547" t="s">
        <v>1687</v>
      </c>
      <c r="F547" t="s">
        <v>1691</v>
      </c>
      <c r="H547" t="s">
        <v>1691</v>
      </c>
      <c r="J547" t="s">
        <v>4329</v>
      </c>
      <c r="K547" t="s">
        <v>5903</v>
      </c>
      <c r="L547" t="s">
        <v>5178</v>
      </c>
      <c r="M547" t="s">
        <v>4331</v>
      </c>
      <c r="N547" s="24">
        <v>44817</v>
      </c>
      <c r="O547" t="b">
        <f>_xlfn.XLOOKUP(J547,'Preferred Rates'!B:B,'Preferred Rates'!B:B,FALSE)</f>
        <v>0</v>
      </c>
    </row>
    <row r="548" spans="1:15">
      <c r="A548" t="s">
        <v>4335</v>
      </c>
      <c r="B548" t="s">
        <v>1686</v>
      </c>
      <c r="D548" t="s">
        <v>1686</v>
      </c>
      <c r="E548" t="s">
        <v>1687</v>
      </c>
      <c r="F548" t="s">
        <v>1691</v>
      </c>
      <c r="H548" t="s">
        <v>1691</v>
      </c>
      <c r="J548" t="s">
        <v>4334</v>
      </c>
      <c r="K548" t="s">
        <v>5904</v>
      </c>
      <c r="L548" t="s">
        <v>5178</v>
      </c>
      <c r="M548" t="s">
        <v>4336</v>
      </c>
      <c r="N548" s="24">
        <v>43909</v>
      </c>
      <c r="O548" t="b">
        <f>_xlfn.XLOOKUP(J548,'Preferred Rates'!B:B,'Preferred Rates'!B:B,FALSE)</f>
        <v>0</v>
      </c>
    </row>
    <row r="549" spans="1:15">
      <c r="A549" t="s">
        <v>4340</v>
      </c>
      <c r="B549" t="s">
        <v>1686</v>
      </c>
      <c r="D549" t="s">
        <v>1686</v>
      </c>
      <c r="E549" t="s">
        <v>1687</v>
      </c>
      <c r="F549" t="s">
        <v>1691</v>
      </c>
      <c r="H549" t="s">
        <v>1691</v>
      </c>
      <c r="J549" t="s">
        <v>4339</v>
      </c>
      <c r="K549" t="s">
        <v>5905</v>
      </c>
      <c r="L549" t="s">
        <v>5178</v>
      </c>
      <c r="M549" t="s">
        <v>4341</v>
      </c>
      <c r="N549" s="24">
        <v>45161</v>
      </c>
      <c r="O549" t="b">
        <f>_xlfn.XLOOKUP(J549,'Preferred Rates'!B:B,'Preferred Rates'!B:B,FALSE)</f>
        <v>0</v>
      </c>
    </row>
    <row r="550" spans="1:15">
      <c r="A550" t="s">
        <v>4344</v>
      </c>
      <c r="B550" t="s">
        <v>1686</v>
      </c>
      <c r="D550" t="s">
        <v>1686</v>
      </c>
      <c r="E550" t="s">
        <v>1687</v>
      </c>
      <c r="F550" t="s">
        <v>1691</v>
      </c>
      <c r="H550" t="s">
        <v>1691</v>
      </c>
      <c r="J550" t="s">
        <v>4343</v>
      </c>
      <c r="K550" t="s">
        <v>5906</v>
      </c>
      <c r="L550" t="s">
        <v>5178</v>
      </c>
      <c r="M550" t="s">
        <v>4345</v>
      </c>
      <c r="N550" s="24">
        <v>44167</v>
      </c>
      <c r="O550" t="b">
        <f>_xlfn.XLOOKUP(J550,'Preferred Rates'!B:B,'Preferred Rates'!B:B,FALSE)</f>
        <v>0</v>
      </c>
    </row>
    <row r="551" spans="1:15">
      <c r="A551" t="s">
        <v>4349</v>
      </c>
      <c r="B551" t="s">
        <v>1686</v>
      </c>
      <c r="D551" t="s">
        <v>1686</v>
      </c>
      <c r="E551" t="s">
        <v>1687</v>
      </c>
      <c r="F551" t="s">
        <v>1691</v>
      </c>
      <c r="H551" t="s">
        <v>1691</v>
      </c>
      <c r="J551" t="s">
        <v>4348</v>
      </c>
      <c r="K551" t="s">
        <v>5907</v>
      </c>
      <c r="L551" t="s">
        <v>5178</v>
      </c>
      <c r="M551" t="s">
        <v>4350</v>
      </c>
      <c r="N551" s="24">
        <v>43909</v>
      </c>
      <c r="O551" t="b">
        <f>_xlfn.XLOOKUP(J551,'Preferred Rates'!B:B,'Preferred Rates'!B:B,FALSE)</f>
        <v>0</v>
      </c>
    </row>
    <row r="552" spans="1:15">
      <c r="A552" t="s">
        <v>4362</v>
      </c>
      <c r="B552" t="s">
        <v>1686</v>
      </c>
      <c r="D552" t="s">
        <v>1686</v>
      </c>
      <c r="E552" t="s">
        <v>1687</v>
      </c>
      <c r="F552" t="s">
        <v>1691</v>
      </c>
      <c r="H552" t="s">
        <v>1691</v>
      </c>
      <c r="J552" t="s">
        <v>4361</v>
      </c>
      <c r="K552" t="s">
        <v>5908</v>
      </c>
      <c r="L552" t="s">
        <v>5178</v>
      </c>
      <c r="M552" t="s">
        <v>4363</v>
      </c>
      <c r="N552" s="24">
        <v>45378</v>
      </c>
      <c r="O552" t="b">
        <f>_xlfn.XLOOKUP(J552,'Preferred Rates'!B:B,'Preferred Rates'!B:B,FALSE)</f>
        <v>0</v>
      </c>
    </row>
    <row r="553" spans="1:15">
      <c r="A553" t="s">
        <v>4376</v>
      </c>
      <c r="B553" t="s">
        <v>1686</v>
      </c>
      <c r="D553" t="s">
        <v>1686</v>
      </c>
      <c r="E553" t="s">
        <v>1687</v>
      </c>
      <c r="F553" t="s">
        <v>1691</v>
      </c>
      <c r="H553" t="s">
        <v>1691</v>
      </c>
      <c r="J553" t="s">
        <v>5909</v>
      </c>
      <c r="K553" t="s">
        <v>5910</v>
      </c>
      <c r="L553" t="s">
        <v>5178</v>
      </c>
      <c r="M553" t="s">
        <v>4377</v>
      </c>
      <c r="N553" s="24">
        <v>45589</v>
      </c>
      <c r="O553" t="b">
        <f>_xlfn.XLOOKUP(J553,'Preferred Rates'!B:B,'Preferred Rates'!B:B,FALSE)</f>
        <v>0</v>
      </c>
    </row>
    <row r="554" spans="1:15">
      <c r="A554" t="s">
        <v>4380</v>
      </c>
      <c r="B554" t="s">
        <v>1686</v>
      </c>
      <c r="D554" t="s">
        <v>1686</v>
      </c>
      <c r="E554" t="s">
        <v>1687</v>
      </c>
      <c r="F554" t="s">
        <v>1691</v>
      </c>
      <c r="H554" t="s">
        <v>1691</v>
      </c>
      <c r="J554" t="s">
        <v>5911</v>
      </c>
      <c r="K554" t="s">
        <v>5912</v>
      </c>
      <c r="L554" t="s">
        <v>5178</v>
      </c>
      <c r="M554" t="s">
        <v>4381</v>
      </c>
      <c r="N554" s="24">
        <v>45636</v>
      </c>
      <c r="O554" t="b">
        <f>_xlfn.XLOOKUP(J554,'Preferred Rates'!B:B,'Preferred Rates'!B:B,FALSE)</f>
        <v>0</v>
      </c>
    </row>
    <row r="555" spans="1:15">
      <c r="A555" t="s">
        <v>4386</v>
      </c>
      <c r="B555" t="s">
        <v>1686</v>
      </c>
      <c r="D555" t="s">
        <v>1686</v>
      </c>
      <c r="E555" t="s">
        <v>1687</v>
      </c>
      <c r="F555" t="s">
        <v>1691</v>
      </c>
      <c r="H555" t="s">
        <v>1691</v>
      </c>
      <c r="J555" t="s">
        <v>5913</v>
      </c>
      <c r="K555" t="s">
        <v>5914</v>
      </c>
      <c r="L555" t="s">
        <v>5178</v>
      </c>
      <c r="M555" t="s">
        <v>4387</v>
      </c>
      <c r="N555" s="24">
        <v>45636</v>
      </c>
      <c r="O555" t="b">
        <f>_xlfn.XLOOKUP(J555,'Preferred Rates'!B:B,'Preferred Rates'!B:B,FALSE)</f>
        <v>0</v>
      </c>
    </row>
    <row r="556" spans="1:15">
      <c r="A556" t="s">
        <v>4390</v>
      </c>
      <c r="B556" t="s">
        <v>1686</v>
      </c>
      <c r="D556" t="s">
        <v>1686</v>
      </c>
      <c r="E556" t="s">
        <v>1687</v>
      </c>
      <c r="F556" t="s">
        <v>1691</v>
      </c>
      <c r="H556" t="s">
        <v>1691</v>
      </c>
      <c r="J556" t="s">
        <v>5915</v>
      </c>
      <c r="K556" t="s">
        <v>5916</v>
      </c>
      <c r="L556" t="s">
        <v>5178</v>
      </c>
      <c r="M556" t="s">
        <v>4391</v>
      </c>
      <c r="N556" s="24">
        <v>45723</v>
      </c>
      <c r="O556" t="b">
        <f>_xlfn.XLOOKUP(J556,'Preferred Rates'!B:B,'Preferred Rates'!B:B,FALSE)</f>
        <v>0</v>
      </c>
    </row>
    <row r="557" spans="1:15">
      <c r="A557" t="s">
        <v>2082</v>
      </c>
      <c r="B557" t="s">
        <v>1686</v>
      </c>
      <c r="D557" t="s">
        <v>1686</v>
      </c>
      <c r="E557" t="s">
        <v>1687</v>
      </c>
      <c r="F557" t="s">
        <v>1691</v>
      </c>
      <c r="H557" t="s">
        <v>1691</v>
      </c>
      <c r="J557" t="s">
        <v>186</v>
      </c>
      <c r="K557" t="s">
        <v>5917</v>
      </c>
      <c r="L557" t="s">
        <v>5178</v>
      </c>
      <c r="M557" t="s">
        <v>2083</v>
      </c>
      <c r="N557" s="24">
        <v>43909</v>
      </c>
      <c r="O557" t="str">
        <f>_xlfn.XLOOKUP(J557,'Preferred Rates'!B:B,'Preferred Rates'!B:B,FALSE)</f>
        <v>Best Western Plus Twin View Inn &amp; Suites</v>
      </c>
    </row>
    <row r="558" spans="1:15">
      <c r="A558" t="s">
        <v>4547</v>
      </c>
      <c r="B558" t="s">
        <v>1686</v>
      </c>
      <c r="D558" t="s">
        <v>1686</v>
      </c>
      <c r="E558" t="s">
        <v>1687</v>
      </c>
      <c r="F558" t="s">
        <v>1691</v>
      </c>
      <c r="H558" t="s">
        <v>1691</v>
      </c>
      <c r="J558" t="s">
        <v>645</v>
      </c>
      <c r="K558" t="s">
        <v>5918</v>
      </c>
      <c r="L558" t="s">
        <v>5178</v>
      </c>
      <c r="M558" t="s">
        <v>4548</v>
      </c>
      <c r="N558" s="24">
        <v>43909</v>
      </c>
      <c r="O558" t="str">
        <f>_xlfn.XLOOKUP(J558,'Preferred Rates'!B:B,'Preferred Rates'!B:B,FALSE)</f>
        <v>Red Lion Hotel Redding</v>
      </c>
    </row>
    <row r="559" spans="1:15">
      <c r="A559" t="s">
        <v>4395</v>
      </c>
      <c r="B559" t="s">
        <v>1686</v>
      </c>
      <c r="D559" t="s">
        <v>1686</v>
      </c>
      <c r="E559" t="s">
        <v>1687</v>
      </c>
      <c r="F559" t="s">
        <v>1691</v>
      </c>
      <c r="H559" t="s">
        <v>1691</v>
      </c>
      <c r="J559" t="s">
        <v>5919</v>
      </c>
      <c r="K559" t="s">
        <v>5920</v>
      </c>
      <c r="L559" t="s">
        <v>5178</v>
      </c>
      <c r="M559" t="s">
        <v>4396</v>
      </c>
      <c r="N559" s="24">
        <v>45636</v>
      </c>
      <c r="O559" t="b">
        <f>_xlfn.XLOOKUP(J559,'Preferred Rates'!B:B,'Preferred Rates'!B:B,FALSE)</f>
        <v>0</v>
      </c>
    </row>
    <row r="560" spans="1:15">
      <c r="A560" t="s">
        <v>4399</v>
      </c>
      <c r="B560" t="s">
        <v>1686</v>
      </c>
      <c r="D560" t="s">
        <v>1686</v>
      </c>
      <c r="E560" t="s">
        <v>1687</v>
      </c>
      <c r="F560" t="s">
        <v>1691</v>
      </c>
      <c r="H560" t="s">
        <v>1691</v>
      </c>
      <c r="J560" t="s">
        <v>5921</v>
      </c>
      <c r="K560" t="s">
        <v>5922</v>
      </c>
      <c r="L560" t="s">
        <v>5178</v>
      </c>
      <c r="M560" t="s">
        <v>4400</v>
      </c>
      <c r="N560" s="24">
        <v>45636</v>
      </c>
      <c r="O560" t="b">
        <f>_xlfn.XLOOKUP(J560,'Preferred Rates'!B:B,'Preferred Rates'!B:B,FALSE)</f>
        <v>0</v>
      </c>
    </row>
    <row r="561" spans="1:15">
      <c r="A561" t="s">
        <v>4403</v>
      </c>
      <c r="B561" t="s">
        <v>1686</v>
      </c>
      <c r="D561" t="s">
        <v>1686</v>
      </c>
      <c r="E561" t="s">
        <v>1687</v>
      </c>
      <c r="F561" t="s">
        <v>1691</v>
      </c>
      <c r="H561" t="s">
        <v>1691</v>
      </c>
      <c r="J561" t="s">
        <v>5923</v>
      </c>
      <c r="K561" t="s">
        <v>5924</v>
      </c>
      <c r="L561" t="s">
        <v>5178</v>
      </c>
      <c r="M561" t="s">
        <v>4404</v>
      </c>
      <c r="N561" s="24">
        <v>45636</v>
      </c>
      <c r="O561" t="b">
        <f>_xlfn.XLOOKUP(J561,'Preferred Rates'!B:B,'Preferred Rates'!B:B,FALSE)</f>
        <v>0</v>
      </c>
    </row>
    <row r="562" spans="1:15">
      <c r="A562" t="s">
        <v>4781</v>
      </c>
      <c r="B562" t="s">
        <v>1686</v>
      </c>
      <c r="D562" t="s">
        <v>1686</v>
      </c>
      <c r="E562" t="s">
        <v>1687</v>
      </c>
      <c r="F562" t="s">
        <v>1691</v>
      </c>
      <c r="H562" t="s">
        <v>1691</v>
      </c>
      <c r="J562" t="s">
        <v>691</v>
      </c>
      <c r="K562" t="s">
        <v>5925</v>
      </c>
      <c r="L562" t="s">
        <v>5178</v>
      </c>
      <c r="M562" t="s">
        <v>4782</v>
      </c>
      <c r="N562" s="24">
        <v>43909</v>
      </c>
      <c r="O562" t="str">
        <f>_xlfn.XLOOKUP(J562,'Preferred Rates'!B:B,'Preferred Rates'!B:B,FALSE)</f>
        <v>Sheraton Redding Hotel at the Sundial Bridge</v>
      </c>
    </row>
    <row r="563" spans="1:15">
      <c r="A563" t="s">
        <v>4408</v>
      </c>
      <c r="B563" t="s">
        <v>1686</v>
      </c>
      <c r="D563" t="s">
        <v>1686</v>
      </c>
      <c r="E563" t="s">
        <v>1687</v>
      </c>
      <c r="F563" t="s">
        <v>1691</v>
      </c>
      <c r="H563" t="s">
        <v>1691</v>
      </c>
      <c r="J563" t="s">
        <v>5926</v>
      </c>
      <c r="K563" t="s">
        <v>5927</v>
      </c>
      <c r="L563" t="s">
        <v>5178</v>
      </c>
      <c r="M563" t="s">
        <v>4409</v>
      </c>
      <c r="N563" s="24">
        <v>45636</v>
      </c>
      <c r="O563" t="b">
        <f>_xlfn.XLOOKUP(J563,'Preferred Rates'!B:B,'Preferred Rates'!B:B,FALSE)</f>
        <v>0</v>
      </c>
    </row>
    <row r="564" spans="1:15">
      <c r="A564" t="s">
        <v>4411</v>
      </c>
      <c r="B564" t="s">
        <v>1686</v>
      </c>
      <c r="D564" t="s">
        <v>1686</v>
      </c>
      <c r="E564" t="s">
        <v>1687</v>
      </c>
      <c r="F564" t="s">
        <v>1691</v>
      </c>
      <c r="H564" t="s">
        <v>1691</v>
      </c>
      <c r="J564" t="s">
        <v>5928</v>
      </c>
      <c r="K564" t="s">
        <v>5929</v>
      </c>
      <c r="L564" t="s">
        <v>5178</v>
      </c>
      <c r="M564" t="s">
        <v>4412</v>
      </c>
      <c r="N564" s="24">
        <v>45636</v>
      </c>
      <c r="O564" t="b">
        <f>_xlfn.XLOOKUP(J564,'Preferred Rates'!B:B,'Preferred Rates'!B:B,FALSE)</f>
        <v>0</v>
      </c>
    </row>
    <row r="565" spans="1:15">
      <c r="A565" t="s">
        <v>4422</v>
      </c>
      <c r="B565" t="s">
        <v>1686</v>
      </c>
      <c r="D565" t="s">
        <v>1686</v>
      </c>
      <c r="E565" t="s">
        <v>1687</v>
      </c>
      <c r="F565" t="s">
        <v>1691</v>
      </c>
      <c r="H565" t="s">
        <v>1691</v>
      </c>
      <c r="J565" t="s">
        <v>4421</v>
      </c>
      <c r="K565" t="s">
        <v>5930</v>
      </c>
      <c r="L565" t="s">
        <v>5178</v>
      </c>
      <c r="M565" t="s">
        <v>4423</v>
      </c>
      <c r="N565" s="24">
        <v>46029</v>
      </c>
      <c r="O565" t="b">
        <f>_xlfn.XLOOKUP(J565,'Preferred Rates'!B:B,'Preferred Rates'!B:B,FALSE)</f>
        <v>0</v>
      </c>
    </row>
    <row r="566" spans="1:15">
      <c r="A566" t="s">
        <v>3099</v>
      </c>
      <c r="B566" t="s">
        <v>1686</v>
      </c>
      <c r="D566" t="s">
        <v>1686</v>
      </c>
      <c r="E566" t="s">
        <v>1687</v>
      </c>
      <c r="F566" t="s">
        <v>1691</v>
      </c>
      <c r="H566" t="s">
        <v>1691</v>
      </c>
      <c r="J566" t="s">
        <v>5931</v>
      </c>
      <c r="K566" t="s">
        <v>5932</v>
      </c>
      <c r="L566" t="s">
        <v>5178</v>
      </c>
      <c r="N566" s="24">
        <v>43909</v>
      </c>
      <c r="O566" t="b">
        <f>_xlfn.XLOOKUP(J566,'Preferred Rates'!B:B,'Preferred Rates'!B:B,FALSE)</f>
        <v>0</v>
      </c>
    </row>
    <row r="567" spans="1:15">
      <c r="A567" t="s">
        <v>4424</v>
      </c>
      <c r="B567" t="s">
        <v>1686</v>
      </c>
      <c r="D567" t="s">
        <v>1686</v>
      </c>
      <c r="E567" t="s">
        <v>1687</v>
      </c>
      <c r="F567" t="s">
        <v>1691</v>
      </c>
      <c r="H567" t="s">
        <v>1691</v>
      </c>
      <c r="J567" t="s">
        <v>1356</v>
      </c>
      <c r="K567" t="s">
        <v>5933</v>
      </c>
      <c r="L567" t="s">
        <v>5178</v>
      </c>
      <c r="M567" t="s">
        <v>4425</v>
      </c>
      <c r="N567" s="24">
        <v>43909</v>
      </c>
      <c r="O567" t="b">
        <f>_xlfn.XLOOKUP(J567,'Preferred Rates'!B:B,'Preferred Rates'!B:B,FALSE)</f>
        <v>0</v>
      </c>
    </row>
    <row r="568" spans="1:15">
      <c r="A568" t="s">
        <v>4430</v>
      </c>
      <c r="B568" t="s">
        <v>1686</v>
      </c>
      <c r="D568" t="s">
        <v>1686</v>
      </c>
      <c r="E568" t="s">
        <v>1687</v>
      </c>
      <c r="F568" t="s">
        <v>1691</v>
      </c>
      <c r="H568" t="s">
        <v>1691</v>
      </c>
      <c r="J568" t="s">
        <v>4429</v>
      </c>
      <c r="K568" t="s">
        <v>5934</v>
      </c>
      <c r="L568" t="s">
        <v>5178</v>
      </c>
      <c r="M568" t="s">
        <v>4431</v>
      </c>
      <c r="N568" s="24">
        <v>45365</v>
      </c>
      <c r="O568" t="b">
        <f>_xlfn.XLOOKUP(J568,'Preferred Rates'!B:B,'Preferred Rates'!B:B,FALSE)</f>
        <v>0</v>
      </c>
    </row>
    <row r="569" spans="1:15">
      <c r="A569" t="s">
        <v>4433</v>
      </c>
      <c r="B569" t="s">
        <v>1686</v>
      </c>
      <c r="D569" t="s">
        <v>1686</v>
      </c>
      <c r="E569" t="s">
        <v>1687</v>
      </c>
      <c r="F569" t="s">
        <v>1691</v>
      </c>
      <c r="H569" t="s">
        <v>1691</v>
      </c>
      <c r="J569" t="s">
        <v>5935</v>
      </c>
      <c r="K569" t="s">
        <v>5936</v>
      </c>
      <c r="L569" t="s">
        <v>5178</v>
      </c>
      <c r="M569" t="s">
        <v>4434</v>
      </c>
      <c r="N569" s="24">
        <v>44382</v>
      </c>
      <c r="O569" t="b">
        <f>_xlfn.XLOOKUP(J569,'Preferred Rates'!B:B,'Preferred Rates'!B:B,FALSE)</f>
        <v>0</v>
      </c>
    </row>
    <row r="570" spans="1:15">
      <c r="A570" t="s">
        <v>2626</v>
      </c>
      <c r="B570" t="s">
        <v>1686</v>
      </c>
      <c r="D570" t="s">
        <v>1686</v>
      </c>
      <c r="E570" t="s">
        <v>1687</v>
      </c>
      <c r="F570" t="s">
        <v>1691</v>
      </c>
      <c r="H570" t="s">
        <v>1691</v>
      </c>
      <c r="J570" t="s">
        <v>300</v>
      </c>
      <c r="K570" t="s">
        <v>5937</v>
      </c>
      <c r="L570" t="s">
        <v>5178</v>
      </c>
      <c r="M570" t="s">
        <v>2627</v>
      </c>
      <c r="N570" s="24">
        <v>43909</v>
      </c>
      <c r="O570" t="str">
        <f>_xlfn.XLOOKUP(J570,'Preferred Rates'!B:B,'Preferred Rates'!B:B,FALSE)</f>
        <v>DoubleTree by Hilton Sonoma - Wine Country</v>
      </c>
    </row>
    <row r="571" spans="1:15">
      <c r="A571" t="s">
        <v>2043</v>
      </c>
      <c r="B571" t="s">
        <v>1686</v>
      </c>
      <c r="D571" t="s">
        <v>1686</v>
      </c>
      <c r="E571" t="s">
        <v>1687</v>
      </c>
      <c r="F571" t="s">
        <v>1691</v>
      </c>
      <c r="H571" t="s">
        <v>1691</v>
      </c>
      <c r="J571" t="s">
        <v>165</v>
      </c>
      <c r="K571" t="s">
        <v>5938</v>
      </c>
      <c r="L571" t="s">
        <v>5178</v>
      </c>
      <c r="M571" t="s">
        <v>2044</v>
      </c>
      <c r="N571" s="24">
        <v>43909</v>
      </c>
      <c r="O571" t="str">
        <f>_xlfn.XLOOKUP(J571,'Preferred Rates'!B:B,'Preferred Rates'!B:B,FALSE)</f>
        <v>Best Western Plus Orchid Hotel &amp; Suites</v>
      </c>
    </row>
    <row r="572" spans="1:15">
      <c r="A572" t="s">
        <v>2099</v>
      </c>
      <c r="B572" t="s">
        <v>1686</v>
      </c>
      <c r="D572" t="s">
        <v>1686</v>
      </c>
      <c r="E572" t="s">
        <v>1687</v>
      </c>
      <c r="F572" t="s">
        <v>1691</v>
      </c>
      <c r="H572" t="s">
        <v>1691</v>
      </c>
      <c r="J572" t="s">
        <v>200</v>
      </c>
      <c r="K572" t="s">
        <v>5939</v>
      </c>
      <c r="L572" t="s">
        <v>5178</v>
      </c>
      <c r="M572" t="s">
        <v>2100</v>
      </c>
      <c r="N572" s="24">
        <v>43909</v>
      </c>
      <c r="O572" t="str">
        <f>_xlfn.XLOOKUP(J572,'Preferred Rates'!B:B,'Preferred Rates'!B:B,FALSE)</f>
        <v>Best Western Roseville Inn</v>
      </c>
    </row>
    <row r="573" spans="1:15">
      <c r="A573" t="s">
        <v>4436</v>
      </c>
      <c r="B573" t="s">
        <v>1686</v>
      </c>
      <c r="D573" t="s">
        <v>1686</v>
      </c>
      <c r="E573" t="s">
        <v>1687</v>
      </c>
      <c r="F573" t="s">
        <v>1691</v>
      </c>
      <c r="H573" t="s">
        <v>1691</v>
      </c>
      <c r="J573" t="s">
        <v>4435</v>
      </c>
      <c r="K573" t="s">
        <v>5940</v>
      </c>
      <c r="L573" t="s">
        <v>5178</v>
      </c>
      <c r="M573" t="s">
        <v>4437</v>
      </c>
      <c r="N573" s="24">
        <v>45365</v>
      </c>
      <c r="O573" t="b">
        <f>_xlfn.XLOOKUP(J573,'Preferred Rates'!B:B,'Preferred Rates'!B:B,FALSE)</f>
        <v>0</v>
      </c>
    </row>
    <row r="574" spans="1:15">
      <c r="A574" t="s">
        <v>4448</v>
      </c>
      <c r="B574" t="s">
        <v>1686</v>
      </c>
      <c r="D574" t="s">
        <v>1686</v>
      </c>
      <c r="E574" t="s">
        <v>1687</v>
      </c>
      <c r="F574" t="s">
        <v>1691</v>
      </c>
      <c r="H574" t="s">
        <v>1691</v>
      </c>
      <c r="J574" t="s">
        <v>1365</v>
      </c>
      <c r="K574" t="s">
        <v>5941</v>
      </c>
      <c r="L574" t="s">
        <v>5178</v>
      </c>
      <c r="M574" t="s">
        <v>4449</v>
      </c>
      <c r="N574" s="24">
        <v>43909</v>
      </c>
      <c r="O574" t="b">
        <f>_xlfn.XLOOKUP(J574,'Preferred Rates'!B:B,'Preferred Rates'!B:B,FALSE)</f>
        <v>0</v>
      </c>
    </row>
    <row r="575" spans="1:15">
      <c r="A575" t="s">
        <v>4457</v>
      </c>
      <c r="B575" t="s">
        <v>1686</v>
      </c>
      <c r="D575" t="s">
        <v>1686</v>
      </c>
      <c r="E575" t="s">
        <v>1687</v>
      </c>
      <c r="F575" t="s">
        <v>1691</v>
      </c>
      <c r="H575" t="s">
        <v>1691</v>
      </c>
      <c r="J575" t="s">
        <v>1367</v>
      </c>
      <c r="K575" t="s">
        <v>5942</v>
      </c>
      <c r="L575" t="s">
        <v>5178</v>
      </c>
      <c r="M575" t="s">
        <v>4458</v>
      </c>
      <c r="N575" s="24">
        <v>43909</v>
      </c>
      <c r="O575" t="b">
        <f>_xlfn.XLOOKUP(J575,'Preferred Rates'!B:B,'Preferred Rates'!B:B,FALSE)</f>
        <v>0</v>
      </c>
    </row>
    <row r="576" spans="1:15">
      <c r="A576" t="s">
        <v>4461</v>
      </c>
      <c r="B576" t="s">
        <v>1686</v>
      </c>
      <c r="D576" t="s">
        <v>1686</v>
      </c>
      <c r="E576" t="s">
        <v>1687</v>
      </c>
      <c r="F576" t="s">
        <v>1691</v>
      </c>
      <c r="H576" t="s">
        <v>1691</v>
      </c>
      <c r="J576" t="s">
        <v>1369</v>
      </c>
      <c r="K576" t="s">
        <v>5943</v>
      </c>
      <c r="L576" t="s">
        <v>5178</v>
      </c>
      <c r="M576" t="s">
        <v>4462</v>
      </c>
      <c r="N576" s="24">
        <v>45362</v>
      </c>
      <c r="O576" t="b">
        <f>_xlfn.XLOOKUP(J576,'Preferred Rates'!B:B,'Preferred Rates'!B:B,FALSE)</f>
        <v>0</v>
      </c>
    </row>
    <row r="577" spans="1:15">
      <c r="A577" t="s">
        <v>4439</v>
      </c>
      <c r="B577" t="s">
        <v>1686</v>
      </c>
      <c r="D577" t="s">
        <v>1686</v>
      </c>
      <c r="E577" t="s">
        <v>1687</v>
      </c>
      <c r="F577" t="s">
        <v>1691</v>
      </c>
      <c r="H577" t="s">
        <v>1691</v>
      </c>
      <c r="J577" t="s">
        <v>5944</v>
      </c>
      <c r="K577" t="s">
        <v>5945</v>
      </c>
      <c r="L577" t="s">
        <v>5178</v>
      </c>
      <c r="M577" t="s">
        <v>4440</v>
      </c>
      <c r="N577" s="24">
        <v>44200</v>
      </c>
      <c r="O577" t="b">
        <f>_xlfn.XLOOKUP(J577,'Preferred Rates'!B:B,'Preferred Rates'!B:B,FALSE)</f>
        <v>0</v>
      </c>
    </row>
    <row r="578" spans="1:15">
      <c r="A578" t="s">
        <v>4467</v>
      </c>
      <c r="B578" t="s">
        <v>1686</v>
      </c>
      <c r="D578" t="s">
        <v>1686</v>
      </c>
      <c r="E578" t="s">
        <v>1687</v>
      </c>
      <c r="F578" t="s">
        <v>1691</v>
      </c>
      <c r="H578" t="s">
        <v>1691</v>
      </c>
      <c r="J578" t="s">
        <v>4466</v>
      </c>
      <c r="K578" t="s">
        <v>5946</v>
      </c>
      <c r="L578" t="s">
        <v>5178</v>
      </c>
      <c r="M578" t="s">
        <v>4468</v>
      </c>
      <c r="N578" s="24">
        <v>43909</v>
      </c>
      <c r="O578" t="b">
        <f>_xlfn.XLOOKUP(J578,'Preferred Rates'!B:B,'Preferred Rates'!B:B,FALSE)</f>
        <v>0</v>
      </c>
    </row>
    <row r="579" spans="1:15">
      <c r="A579" t="s">
        <v>4473</v>
      </c>
      <c r="B579" t="s">
        <v>1686</v>
      </c>
      <c r="D579" t="s">
        <v>1686</v>
      </c>
      <c r="E579" t="s">
        <v>1687</v>
      </c>
      <c r="F579" t="s">
        <v>1691</v>
      </c>
      <c r="H579" t="s">
        <v>1691</v>
      </c>
      <c r="J579" t="s">
        <v>4472</v>
      </c>
      <c r="K579" t="s">
        <v>5947</v>
      </c>
      <c r="L579" t="s">
        <v>5178</v>
      </c>
      <c r="M579" t="s">
        <v>4474</v>
      </c>
      <c r="N579" s="24">
        <v>43909</v>
      </c>
      <c r="O579" t="b">
        <f>_xlfn.XLOOKUP(J579,'Preferred Rates'!B:B,'Preferred Rates'!B:B,FALSE)</f>
        <v>0</v>
      </c>
    </row>
    <row r="580" spans="1:15">
      <c r="A580" t="s">
        <v>4478</v>
      </c>
      <c r="B580" t="s">
        <v>1686</v>
      </c>
      <c r="D580" t="s">
        <v>1686</v>
      </c>
      <c r="E580" t="s">
        <v>1687</v>
      </c>
      <c r="F580" t="s">
        <v>1691</v>
      </c>
      <c r="H580" t="s">
        <v>1691</v>
      </c>
      <c r="J580" t="s">
        <v>4477</v>
      </c>
      <c r="K580" t="s">
        <v>5948</v>
      </c>
      <c r="L580" t="s">
        <v>5178</v>
      </c>
      <c r="M580" t="s">
        <v>4479</v>
      </c>
      <c r="N580" s="24">
        <v>43909</v>
      </c>
      <c r="O580" t="b">
        <f>_xlfn.XLOOKUP(J580,'Preferred Rates'!B:B,'Preferred Rates'!B:B,FALSE)</f>
        <v>0</v>
      </c>
    </row>
    <row r="581" spans="1:15">
      <c r="A581" t="s">
        <v>2536</v>
      </c>
      <c r="B581" t="s">
        <v>1686</v>
      </c>
      <c r="D581" t="s">
        <v>1686</v>
      </c>
      <c r="E581" t="s">
        <v>1687</v>
      </c>
      <c r="F581" t="s">
        <v>1691</v>
      </c>
      <c r="H581" t="s">
        <v>1691</v>
      </c>
      <c r="J581" t="s">
        <v>5949</v>
      </c>
      <c r="K581" t="s">
        <v>5950</v>
      </c>
      <c r="L581" t="s">
        <v>5178</v>
      </c>
      <c r="M581" t="s">
        <v>2537</v>
      </c>
      <c r="N581" s="24">
        <v>46029</v>
      </c>
      <c r="O581" t="b">
        <f>_xlfn.XLOOKUP(J581,'Preferred Rates'!B:B,'Preferred Rates'!B:B,FALSE)</f>
        <v>0</v>
      </c>
    </row>
    <row r="582" spans="1:15">
      <c r="A582" t="s">
        <v>4483</v>
      </c>
      <c r="B582" t="s">
        <v>1691</v>
      </c>
      <c r="D582" t="s">
        <v>1686</v>
      </c>
      <c r="E582" t="s">
        <v>1687</v>
      </c>
      <c r="F582" t="s">
        <v>1691</v>
      </c>
      <c r="H582" t="s">
        <v>1691</v>
      </c>
      <c r="J582" t="s">
        <v>4482</v>
      </c>
      <c r="K582" t="s">
        <v>5951</v>
      </c>
      <c r="L582" t="s">
        <v>5178</v>
      </c>
      <c r="M582" t="s">
        <v>4484</v>
      </c>
      <c r="N582" s="24">
        <v>44965</v>
      </c>
      <c r="O582" t="b">
        <f>_xlfn.XLOOKUP(J582,'Preferred Rates'!B:B,'Preferred Rates'!B:B,FALSE)</f>
        <v>0</v>
      </c>
    </row>
    <row r="583" spans="1:15">
      <c r="A583" t="s">
        <v>4488</v>
      </c>
      <c r="B583" t="s">
        <v>1686</v>
      </c>
      <c r="D583" t="s">
        <v>1686</v>
      </c>
      <c r="E583" t="s">
        <v>1687</v>
      </c>
      <c r="F583" t="s">
        <v>1691</v>
      </c>
      <c r="H583" t="s">
        <v>1691</v>
      </c>
      <c r="J583" t="s">
        <v>4487</v>
      </c>
      <c r="K583" t="s">
        <v>5952</v>
      </c>
      <c r="L583" t="s">
        <v>5178</v>
      </c>
      <c r="M583" t="s">
        <v>4489</v>
      </c>
      <c r="N583" s="24">
        <v>43909</v>
      </c>
      <c r="O583" t="b">
        <f>_xlfn.XLOOKUP(J583,'Preferred Rates'!B:B,'Preferred Rates'!B:B,FALSE)</f>
        <v>0</v>
      </c>
    </row>
    <row r="584" spans="1:15">
      <c r="A584" t="s">
        <v>4498</v>
      </c>
      <c r="B584" t="s">
        <v>1686</v>
      </c>
      <c r="D584" t="s">
        <v>1686</v>
      </c>
      <c r="E584" t="s">
        <v>1687</v>
      </c>
      <c r="F584" t="s">
        <v>1691</v>
      </c>
      <c r="H584" t="s">
        <v>1691</v>
      </c>
      <c r="J584" t="s">
        <v>5953</v>
      </c>
      <c r="K584" t="s">
        <v>5954</v>
      </c>
      <c r="L584" t="s">
        <v>5178</v>
      </c>
      <c r="M584" t="s">
        <v>4499</v>
      </c>
      <c r="N584" s="24">
        <v>43909</v>
      </c>
      <c r="O584" t="b">
        <f>_xlfn.XLOOKUP(J584,'Preferred Rates'!B:B,'Preferred Rates'!B:B,FALSE)</f>
        <v>0</v>
      </c>
    </row>
    <row r="585" spans="1:15">
      <c r="A585" t="s">
        <v>4493</v>
      </c>
      <c r="B585" t="s">
        <v>1691</v>
      </c>
      <c r="D585" t="s">
        <v>1686</v>
      </c>
      <c r="E585" t="s">
        <v>1687</v>
      </c>
      <c r="F585" t="s">
        <v>1691</v>
      </c>
      <c r="H585" t="s">
        <v>1691</v>
      </c>
      <c r="J585" t="s">
        <v>4492</v>
      </c>
      <c r="K585" t="s">
        <v>5955</v>
      </c>
      <c r="L585" t="s">
        <v>5178</v>
      </c>
      <c r="M585" t="s">
        <v>4494</v>
      </c>
      <c r="N585" s="24">
        <v>45007</v>
      </c>
      <c r="O585" t="b">
        <f>_xlfn.XLOOKUP(J585,'Preferred Rates'!B:B,'Preferred Rates'!B:B,FALSE)</f>
        <v>0</v>
      </c>
    </row>
    <row r="586" spans="1:15">
      <c r="A586" t="s">
        <v>4366</v>
      </c>
      <c r="B586" t="s">
        <v>1686</v>
      </c>
      <c r="D586" t="s">
        <v>1686</v>
      </c>
      <c r="E586" t="s">
        <v>1687</v>
      </c>
      <c r="F586" t="s">
        <v>1691</v>
      </c>
      <c r="H586" t="s">
        <v>1691</v>
      </c>
      <c r="J586" t="s">
        <v>4365</v>
      </c>
      <c r="K586" t="s">
        <v>5956</v>
      </c>
      <c r="L586" t="s">
        <v>5178</v>
      </c>
      <c r="M586" t="s">
        <v>4367</v>
      </c>
      <c r="N586" s="24">
        <v>43909</v>
      </c>
      <c r="O586" t="str">
        <f>_xlfn.XLOOKUP(J586,'Preferred Rates'!B:B,'Preferred Rates'!B:B,FALSE)</f>
        <v>La Quinta Inn By Wyndham Sacramento North</v>
      </c>
    </row>
    <row r="587" spans="1:15">
      <c r="A587" t="s">
        <v>4504</v>
      </c>
      <c r="B587" t="s">
        <v>1686</v>
      </c>
      <c r="D587" t="s">
        <v>1686</v>
      </c>
      <c r="E587" t="s">
        <v>1687</v>
      </c>
      <c r="F587" t="s">
        <v>1691</v>
      </c>
      <c r="H587" t="s">
        <v>1691</v>
      </c>
      <c r="J587" t="s">
        <v>4503</v>
      </c>
      <c r="K587" t="s">
        <v>5957</v>
      </c>
      <c r="L587" t="s">
        <v>5178</v>
      </c>
      <c r="M587" t="s">
        <v>4505</v>
      </c>
      <c r="N587" s="24">
        <v>43909</v>
      </c>
      <c r="O587" t="b">
        <f>_xlfn.XLOOKUP(J587,'Preferred Rates'!B:B,'Preferred Rates'!B:B,FALSE)</f>
        <v>0</v>
      </c>
    </row>
    <row r="588" spans="1:15">
      <c r="A588" t="s">
        <v>4508</v>
      </c>
      <c r="B588" t="s">
        <v>1686</v>
      </c>
      <c r="D588" t="s">
        <v>1686</v>
      </c>
      <c r="E588" t="s">
        <v>1687</v>
      </c>
      <c r="F588" t="s">
        <v>1691</v>
      </c>
      <c r="H588" t="s">
        <v>1691</v>
      </c>
      <c r="J588" t="s">
        <v>4507</v>
      </c>
      <c r="K588" t="s">
        <v>5958</v>
      </c>
      <c r="L588" t="s">
        <v>5178</v>
      </c>
      <c r="M588" t="s">
        <v>4509</v>
      </c>
      <c r="N588" s="24">
        <v>43909</v>
      </c>
      <c r="O588" t="b">
        <f>_xlfn.XLOOKUP(J588,'Preferred Rates'!B:B,'Preferred Rates'!B:B,FALSE)</f>
        <v>0</v>
      </c>
    </row>
    <row r="589" spans="1:15">
      <c r="A589" t="s">
        <v>4519</v>
      </c>
      <c r="B589" t="s">
        <v>1686</v>
      </c>
      <c r="D589" t="s">
        <v>1686</v>
      </c>
      <c r="E589" t="s">
        <v>1687</v>
      </c>
      <c r="F589" t="s">
        <v>1691</v>
      </c>
      <c r="H589" t="s">
        <v>1691</v>
      </c>
      <c r="J589" t="s">
        <v>5959</v>
      </c>
      <c r="K589" t="s">
        <v>5960</v>
      </c>
      <c r="L589" t="s">
        <v>5178</v>
      </c>
      <c r="M589" t="s">
        <v>4520</v>
      </c>
      <c r="N589" s="24">
        <v>43909</v>
      </c>
      <c r="O589" t="b">
        <f>_xlfn.XLOOKUP(J589,'Preferred Rates'!B:B,'Preferred Rates'!B:B,FALSE)</f>
        <v>0</v>
      </c>
    </row>
    <row r="590" spans="1:15">
      <c r="A590" t="s">
        <v>4523</v>
      </c>
      <c r="B590" t="s">
        <v>1686</v>
      </c>
      <c r="D590" t="s">
        <v>1686</v>
      </c>
      <c r="E590" t="s">
        <v>1687</v>
      </c>
      <c r="F590" t="s">
        <v>1691</v>
      </c>
      <c r="H590" t="s">
        <v>1691</v>
      </c>
      <c r="J590" t="s">
        <v>4522</v>
      </c>
      <c r="K590" t="s">
        <v>5961</v>
      </c>
      <c r="L590" t="s">
        <v>5178</v>
      </c>
      <c r="M590" t="s">
        <v>4524</v>
      </c>
      <c r="N590" s="24">
        <v>43909</v>
      </c>
      <c r="O590" t="b">
        <f>_xlfn.XLOOKUP(J590,'Preferred Rates'!B:B,'Preferred Rates'!B:B,FALSE)</f>
        <v>0</v>
      </c>
    </row>
    <row r="591" spans="1:15">
      <c r="A591" t="s">
        <v>4526</v>
      </c>
      <c r="B591" t="s">
        <v>1686</v>
      </c>
      <c r="D591" t="s">
        <v>1686</v>
      </c>
      <c r="E591" t="s">
        <v>1687</v>
      </c>
      <c r="F591" t="s">
        <v>1691</v>
      </c>
      <c r="H591" t="s">
        <v>1691</v>
      </c>
      <c r="J591" t="s">
        <v>1539</v>
      </c>
      <c r="K591" t="s">
        <v>5962</v>
      </c>
      <c r="L591" t="s">
        <v>5178</v>
      </c>
      <c r="M591" t="s">
        <v>4527</v>
      </c>
      <c r="N591" s="24">
        <v>43909</v>
      </c>
      <c r="O591" t="b">
        <f>_xlfn.XLOOKUP(J591,'Preferred Rates'!B:B,'Preferred Rates'!B:B,FALSE)</f>
        <v>0</v>
      </c>
    </row>
    <row r="592" spans="1:15">
      <c r="A592" t="s">
        <v>4537</v>
      </c>
      <c r="B592" t="s">
        <v>1686</v>
      </c>
      <c r="D592" t="s">
        <v>1686</v>
      </c>
      <c r="E592" t="s">
        <v>1687</v>
      </c>
      <c r="F592" t="s">
        <v>1691</v>
      </c>
      <c r="H592" t="s">
        <v>1691</v>
      </c>
      <c r="J592" t="s">
        <v>4536</v>
      </c>
      <c r="K592" t="s">
        <v>5963</v>
      </c>
      <c r="L592" t="s">
        <v>5178</v>
      </c>
      <c r="M592" t="s">
        <v>4538</v>
      </c>
      <c r="N592" s="24">
        <v>45378</v>
      </c>
      <c r="O592" t="b">
        <f>_xlfn.XLOOKUP(J592,'Preferred Rates'!B:B,'Preferred Rates'!B:B,FALSE)</f>
        <v>0</v>
      </c>
    </row>
    <row r="593" spans="1:15">
      <c r="A593" t="s">
        <v>4542</v>
      </c>
      <c r="B593" t="s">
        <v>1686</v>
      </c>
      <c r="D593" t="s">
        <v>1686</v>
      </c>
      <c r="E593" t="s">
        <v>1687</v>
      </c>
      <c r="F593" t="s">
        <v>1691</v>
      </c>
      <c r="H593" t="s">
        <v>1691</v>
      </c>
      <c r="J593" t="s">
        <v>4541</v>
      </c>
      <c r="K593" t="s">
        <v>5964</v>
      </c>
      <c r="L593" t="s">
        <v>5178</v>
      </c>
      <c r="M593" t="s">
        <v>4543</v>
      </c>
      <c r="N593" s="24">
        <v>44055</v>
      </c>
      <c r="O593" t="b">
        <f>_xlfn.XLOOKUP(J593,'Preferred Rates'!B:B,'Preferred Rates'!B:B,FALSE)</f>
        <v>0</v>
      </c>
    </row>
    <row r="594" spans="1:15">
      <c r="A594" t="s">
        <v>4552</v>
      </c>
      <c r="B594" t="s">
        <v>1686</v>
      </c>
      <c r="D594" t="s">
        <v>1686</v>
      </c>
      <c r="E594" t="s">
        <v>1687</v>
      </c>
      <c r="F594" t="s">
        <v>1691</v>
      </c>
      <c r="H594" t="s">
        <v>1691</v>
      </c>
      <c r="J594" t="s">
        <v>4551</v>
      </c>
      <c r="K594" t="s">
        <v>5965</v>
      </c>
      <c r="L594" t="s">
        <v>5178</v>
      </c>
      <c r="M594" t="s">
        <v>4553</v>
      </c>
      <c r="N594" s="24">
        <v>43909</v>
      </c>
      <c r="O594" t="b">
        <f>_xlfn.XLOOKUP(J594,'Preferred Rates'!B:B,'Preferred Rates'!B:B,FALSE)</f>
        <v>0</v>
      </c>
    </row>
    <row r="595" spans="1:15">
      <c r="A595" t="s">
        <v>4559</v>
      </c>
      <c r="B595" t="s">
        <v>1686</v>
      </c>
      <c r="D595" t="s">
        <v>1686</v>
      </c>
      <c r="E595" t="s">
        <v>1687</v>
      </c>
      <c r="F595" t="s">
        <v>1691</v>
      </c>
      <c r="H595" t="s">
        <v>1691</v>
      </c>
      <c r="J595" t="s">
        <v>4558</v>
      </c>
      <c r="K595" t="s">
        <v>5966</v>
      </c>
      <c r="L595" t="s">
        <v>5178</v>
      </c>
      <c r="M595" t="s">
        <v>4560</v>
      </c>
      <c r="N595" s="24">
        <v>43909</v>
      </c>
      <c r="O595" t="b">
        <f>_xlfn.XLOOKUP(J595,'Preferred Rates'!B:B,'Preferred Rates'!B:B,FALSE)</f>
        <v>0</v>
      </c>
    </row>
    <row r="596" spans="1:15">
      <c r="A596" t="s">
        <v>4564</v>
      </c>
      <c r="B596" t="s">
        <v>1686</v>
      </c>
      <c r="D596" t="s">
        <v>1686</v>
      </c>
      <c r="E596" t="s">
        <v>1687</v>
      </c>
      <c r="F596" t="s">
        <v>1691</v>
      </c>
      <c r="H596" t="s">
        <v>1691</v>
      </c>
      <c r="J596" t="s">
        <v>4563</v>
      </c>
      <c r="K596" t="s">
        <v>5967</v>
      </c>
      <c r="L596" t="s">
        <v>5178</v>
      </c>
      <c r="M596" t="s">
        <v>4565</v>
      </c>
      <c r="N596" s="24">
        <v>45365</v>
      </c>
      <c r="O596" t="b">
        <f>_xlfn.XLOOKUP(J596,'Preferred Rates'!B:B,'Preferred Rates'!B:B,FALSE)</f>
        <v>0</v>
      </c>
    </row>
    <row r="597" spans="1:15">
      <c r="A597" t="s">
        <v>4569</v>
      </c>
      <c r="B597" t="s">
        <v>1686</v>
      </c>
      <c r="D597" t="s">
        <v>1686</v>
      </c>
      <c r="E597" t="s">
        <v>1687</v>
      </c>
      <c r="F597" t="s">
        <v>1691</v>
      </c>
      <c r="H597" t="s">
        <v>1691</v>
      </c>
      <c r="J597" t="s">
        <v>4568</v>
      </c>
      <c r="K597" t="s">
        <v>5968</v>
      </c>
      <c r="L597" t="s">
        <v>5178</v>
      </c>
      <c r="M597" t="s">
        <v>4570</v>
      </c>
      <c r="N597" s="24">
        <v>45365</v>
      </c>
      <c r="O597" t="b">
        <f>_xlfn.XLOOKUP(J597,'Preferred Rates'!B:B,'Preferred Rates'!B:B,FALSE)</f>
        <v>0</v>
      </c>
    </row>
    <row r="598" spans="1:15">
      <c r="A598" t="s">
        <v>4574</v>
      </c>
      <c r="B598" t="s">
        <v>1686</v>
      </c>
      <c r="D598" t="s">
        <v>1686</v>
      </c>
      <c r="E598" t="s">
        <v>1687</v>
      </c>
      <c r="F598" t="s">
        <v>1691</v>
      </c>
      <c r="H598" t="s">
        <v>1691</v>
      </c>
      <c r="J598" t="s">
        <v>4573</v>
      </c>
      <c r="K598" t="s">
        <v>5969</v>
      </c>
      <c r="L598" t="s">
        <v>5178</v>
      </c>
      <c r="M598" t="s">
        <v>4575</v>
      </c>
      <c r="N598" s="24">
        <v>43909</v>
      </c>
      <c r="O598" t="b">
        <f>_xlfn.XLOOKUP(J598,'Preferred Rates'!B:B,'Preferred Rates'!B:B,FALSE)</f>
        <v>0</v>
      </c>
    </row>
    <row r="599" spans="1:15">
      <c r="A599" t="s">
        <v>4578</v>
      </c>
      <c r="B599" t="s">
        <v>1686</v>
      </c>
      <c r="D599" t="s">
        <v>1686</v>
      </c>
      <c r="E599" t="s">
        <v>1687</v>
      </c>
      <c r="F599" t="s">
        <v>1691</v>
      </c>
      <c r="H599" t="s">
        <v>1691</v>
      </c>
      <c r="J599" t="s">
        <v>4577</v>
      </c>
      <c r="K599" t="s">
        <v>5970</v>
      </c>
      <c r="L599" t="s">
        <v>5178</v>
      </c>
      <c r="M599" t="s">
        <v>4579</v>
      </c>
      <c r="N599" s="24">
        <v>45840</v>
      </c>
      <c r="O599" t="b">
        <f>_xlfn.XLOOKUP(J599,'Preferred Rates'!B:B,'Preferred Rates'!B:B,FALSE)</f>
        <v>0</v>
      </c>
    </row>
    <row r="600" spans="1:15">
      <c r="A600" t="s">
        <v>4584</v>
      </c>
      <c r="B600" t="s">
        <v>1686</v>
      </c>
      <c r="D600" t="s">
        <v>1686</v>
      </c>
      <c r="E600" t="s">
        <v>1687</v>
      </c>
      <c r="F600" t="s">
        <v>1691</v>
      </c>
      <c r="H600" t="s">
        <v>1691</v>
      </c>
      <c r="J600" t="s">
        <v>4583</v>
      </c>
      <c r="K600" t="s">
        <v>5971</v>
      </c>
      <c r="L600" t="s">
        <v>5178</v>
      </c>
      <c r="M600" t="s">
        <v>4585</v>
      </c>
      <c r="N600" s="24">
        <v>43909</v>
      </c>
      <c r="O600" t="b">
        <f>_xlfn.XLOOKUP(J600,'Preferred Rates'!B:B,'Preferred Rates'!B:B,FALSE)</f>
        <v>0</v>
      </c>
    </row>
    <row r="601" spans="1:15">
      <c r="A601" t="s">
        <v>4589</v>
      </c>
      <c r="B601" t="s">
        <v>1686</v>
      </c>
      <c r="D601" t="s">
        <v>1686</v>
      </c>
      <c r="E601" t="s">
        <v>1687</v>
      </c>
      <c r="F601" t="s">
        <v>1691</v>
      </c>
      <c r="H601" t="s">
        <v>1691</v>
      </c>
      <c r="J601" t="s">
        <v>4588</v>
      </c>
      <c r="K601" t="s">
        <v>5972</v>
      </c>
      <c r="L601" t="s">
        <v>5178</v>
      </c>
      <c r="M601" t="s">
        <v>4590</v>
      </c>
      <c r="N601" s="24">
        <v>45365</v>
      </c>
      <c r="O601" t="b">
        <f>_xlfn.XLOOKUP(J601,'Preferred Rates'!B:B,'Preferred Rates'!B:B,FALSE)</f>
        <v>0</v>
      </c>
    </row>
    <row r="602" spans="1:15">
      <c r="A602" t="s">
        <v>4601</v>
      </c>
      <c r="B602" t="s">
        <v>1686</v>
      </c>
      <c r="D602" t="s">
        <v>1686</v>
      </c>
      <c r="E602" t="s">
        <v>1687</v>
      </c>
      <c r="F602" t="s">
        <v>1691</v>
      </c>
      <c r="H602" t="s">
        <v>1691</v>
      </c>
      <c r="J602" t="s">
        <v>4600</v>
      </c>
      <c r="K602" t="s">
        <v>5973</v>
      </c>
      <c r="L602" t="s">
        <v>5178</v>
      </c>
      <c r="M602" t="s">
        <v>4602</v>
      </c>
      <c r="N602" s="24">
        <v>45365</v>
      </c>
      <c r="O602" t="b">
        <f>_xlfn.XLOOKUP(J602,'Preferred Rates'!B:B,'Preferred Rates'!B:B,FALSE)</f>
        <v>0</v>
      </c>
    </row>
    <row r="603" spans="1:15">
      <c r="A603" t="s">
        <v>4607</v>
      </c>
      <c r="B603" t="s">
        <v>1686</v>
      </c>
      <c r="D603" t="s">
        <v>1686</v>
      </c>
      <c r="E603" t="s">
        <v>1687</v>
      </c>
      <c r="F603" t="s">
        <v>1691</v>
      </c>
      <c r="H603" t="s">
        <v>1691</v>
      </c>
      <c r="J603" t="s">
        <v>4606</v>
      </c>
      <c r="K603" t="s">
        <v>5974</v>
      </c>
      <c r="L603" t="s">
        <v>5178</v>
      </c>
      <c r="M603" t="s">
        <v>4608</v>
      </c>
      <c r="N603" s="24">
        <v>45365</v>
      </c>
      <c r="O603" t="b">
        <f>_xlfn.XLOOKUP(J603,'Preferred Rates'!B:B,'Preferred Rates'!B:B,FALSE)</f>
        <v>0</v>
      </c>
    </row>
    <row r="604" spans="1:15">
      <c r="A604" t="s">
        <v>4612</v>
      </c>
      <c r="B604" t="s">
        <v>1686</v>
      </c>
      <c r="D604" t="s">
        <v>1686</v>
      </c>
      <c r="E604" t="s">
        <v>1687</v>
      </c>
      <c r="F604" t="s">
        <v>1691</v>
      </c>
      <c r="H604" t="s">
        <v>1691</v>
      </c>
      <c r="J604" t="s">
        <v>4611</v>
      </c>
      <c r="K604" t="s">
        <v>5975</v>
      </c>
      <c r="L604" t="s">
        <v>5178</v>
      </c>
      <c r="M604" t="s">
        <v>4613</v>
      </c>
      <c r="N604" s="24">
        <v>43909</v>
      </c>
      <c r="O604" t="b">
        <f>_xlfn.XLOOKUP(J604,'Preferred Rates'!B:B,'Preferred Rates'!B:B,FALSE)</f>
        <v>0</v>
      </c>
    </row>
    <row r="605" spans="1:15">
      <c r="A605" t="s">
        <v>4617</v>
      </c>
      <c r="B605" t="s">
        <v>1686</v>
      </c>
      <c r="D605" t="s">
        <v>1686</v>
      </c>
      <c r="E605" t="s">
        <v>1687</v>
      </c>
      <c r="F605" t="s">
        <v>1691</v>
      </c>
      <c r="H605" t="s">
        <v>1691</v>
      </c>
      <c r="J605" t="s">
        <v>4616</v>
      </c>
      <c r="K605" t="s">
        <v>5976</v>
      </c>
      <c r="L605" t="s">
        <v>5178</v>
      </c>
      <c r="M605" t="s">
        <v>4618</v>
      </c>
      <c r="N605" s="24">
        <v>43909</v>
      </c>
      <c r="O605" t="b">
        <f>_xlfn.XLOOKUP(J605,'Preferred Rates'!B:B,'Preferred Rates'!B:B,FALSE)</f>
        <v>0</v>
      </c>
    </row>
    <row r="606" spans="1:15">
      <c r="A606" t="s">
        <v>4622</v>
      </c>
      <c r="B606" t="s">
        <v>1686</v>
      </c>
      <c r="D606" t="s">
        <v>1686</v>
      </c>
      <c r="E606" t="s">
        <v>1687</v>
      </c>
      <c r="F606" t="s">
        <v>1691</v>
      </c>
      <c r="H606" t="s">
        <v>1691</v>
      </c>
      <c r="J606" t="s">
        <v>4621</v>
      </c>
      <c r="K606" t="s">
        <v>5977</v>
      </c>
      <c r="L606" t="s">
        <v>5178</v>
      </c>
      <c r="M606" t="s">
        <v>4623</v>
      </c>
      <c r="N606" s="24">
        <v>43909</v>
      </c>
      <c r="O606" t="b">
        <f>_xlfn.XLOOKUP(J606,'Preferred Rates'!B:B,'Preferred Rates'!B:B,FALSE)</f>
        <v>0</v>
      </c>
    </row>
    <row r="607" spans="1:15">
      <c r="A607" t="s">
        <v>4628</v>
      </c>
      <c r="B607" t="s">
        <v>1686</v>
      </c>
      <c r="D607" t="s">
        <v>1686</v>
      </c>
      <c r="E607" t="s">
        <v>1687</v>
      </c>
      <c r="F607" t="s">
        <v>1691</v>
      </c>
      <c r="H607" t="s">
        <v>1691</v>
      </c>
      <c r="J607" t="s">
        <v>4627</v>
      </c>
      <c r="K607" t="s">
        <v>5978</v>
      </c>
      <c r="L607" t="s">
        <v>5178</v>
      </c>
      <c r="M607" t="s">
        <v>4629</v>
      </c>
      <c r="N607" s="24">
        <v>45078</v>
      </c>
      <c r="O607" t="b">
        <f>_xlfn.XLOOKUP(J607,'Preferred Rates'!B:B,'Preferred Rates'!B:B,FALSE)</f>
        <v>0</v>
      </c>
    </row>
    <row r="608" spans="1:15">
      <c r="A608" t="s">
        <v>4635</v>
      </c>
      <c r="B608" t="s">
        <v>1686</v>
      </c>
      <c r="D608" t="s">
        <v>1686</v>
      </c>
      <c r="E608" t="s">
        <v>1687</v>
      </c>
      <c r="F608" t="s">
        <v>1691</v>
      </c>
      <c r="H608" t="s">
        <v>1691</v>
      </c>
      <c r="J608" t="s">
        <v>4634</v>
      </c>
      <c r="K608" t="s">
        <v>5979</v>
      </c>
      <c r="L608" t="s">
        <v>5178</v>
      </c>
      <c r="M608" t="s">
        <v>4636</v>
      </c>
      <c r="N608" s="24">
        <v>43909</v>
      </c>
      <c r="O608" t="b">
        <f>_xlfn.XLOOKUP(J608,'Preferred Rates'!B:B,'Preferred Rates'!B:B,FALSE)</f>
        <v>0</v>
      </c>
    </row>
    <row r="609" spans="1:15">
      <c r="A609" t="s">
        <v>4640</v>
      </c>
      <c r="B609" t="s">
        <v>1686</v>
      </c>
      <c r="D609" t="s">
        <v>1686</v>
      </c>
      <c r="E609" t="s">
        <v>1687</v>
      </c>
      <c r="F609" t="s">
        <v>1691</v>
      </c>
      <c r="H609" t="s">
        <v>1691</v>
      </c>
      <c r="J609" t="s">
        <v>4639</v>
      </c>
      <c r="K609" t="s">
        <v>5980</v>
      </c>
      <c r="L609" t="s">
        <v>5178</v>
      </c>
      <c r="M609" t="s">
        <v>4641</v>
      </c>
      <c r="N609" s="24">
        <v>43909</v>
      </c>
      <c r="O609" t="b">
        <f>_xlfn.XLOOKUP(J609,'Preferred Rates'!B:B,'Preferred Rates'!B:B,FALSE)</f>
        <v>0</v>
      </c>
    </row>
    <row r="610" spans="1:15">
      <c r="A610" t="s">
        <v>4646</v>
      </c>
      <c r="B610" t="s">
        <v>1686</v>
      </c>
      <c r="D610" t="s">
        <v>1686</v>
      </c>
      <c r="E610" t="s">
        <v>1687</v>
      </c>
      <c r="F610" t="s">
        <v>1691</v>
      </c>
      <c r="H610" t="s">
        <v>1691</v>
      </c>
      <c r="J610" t="s">
        <v>4645</v>
      </c>
      <c r="K610" t="s">
        <v>5981</v>
      </c>
      <c r="L610" t="s">
        <v>5178</v>
      </c>
      <c r="M610" t="s">
        <v>4647</v>
      </c>
      <c r="N610" s="24">
        <v>43909</v>
      </c>
      <c r="O610" t="b">
        <f>_xlfn.XLOOKUP(J610,'Preferred Rates'!B:B,'Preferred Rates'!B:B,FALSE)</f>
        <v>0</v>
      </c>
    </row>
    <row r="611" spans="1:15">
      <c r="A611" t="s">
        <v>4652</v>
      </c>
      <c r="B611" t="s">
        <v>1686</v>
      </c>
      <c r="D611" t="s">
        <v>1686</v>
      </c>
      <c r="E611" t="s">
        <v>1687</v>
      </c>
      <c r="F611" t="s">
        <v>1691</v>
      </c>
      <c r="H611" t="s">
        <v>1691</v>
      </c>
      <c r="J611" t="s">
        <v>4651</v>
      </c>
      <c r="K611" t="s">
        <v>5982</v>
      </c>
      <c r="L611" t="s">
        <v>5178</v>
      </c>
      <c r="M611" t="s">
        <v>4653</v>
      </c>
      <c r="N611" s="24">
        <v>43909</v>
      </c>
      <c r="O611" t="b">
        <f>_xlfn.XLOOKUP(J611,'Preferred Rates'!B:B,'Preferred Rates'!B:B,FALSE)</f>
        <v>0</v>
      </c>
    </row>
    <row r="612" spans="1:15">
      <c r="A612" t="s">
        <v>4655</v>
      </c>
      <c r="B612" t="s">
        <v>1686</v>
      </c>
      <c r="D612" t="s">
        <v>1686</v>
      </c>
      <c r="E612" t="s">
        <v>1687</v>
      </c>
      <c r="F612" t="s">
        <v>1691</v>
      </c>
      <c r="H612" t="s">
        <v>1691</v>
      </c>
      <c r="J612" t="s">
        <v>4654</v>
      </c>
      <c r="K612" t="s">
        <v>5983</v>
      </c>
      <c r="L612" t="s">
        <v>5178</v>
      </c>
      <c r="M612" t="s">
        <v>4656</v>
      </c>
      <c r="N612" s="24">
        <v>43909</v>
      </c>
      <c r="O612" t="b">
        <f>_xlfn.XLOOKUP(J612,'Preferred Rates'!B:B,'Preferred Rates'!B:B,FALSE)</f>
        <v>0</v>
      </c>
    </row>
    <row r="613" spans="1:15">
      <c r="A613" t="s">
        <v>4661</v>
      </c>
      <c r="B613" t="s">
        <v>1686</v>
      </c>
      <c r="D613" t="s">
        <v>1686</v>
      </c>
      <c r="E613" t="s">
        <v>1687</v>
      </c>
      <c r="F613" t="s">
        <v>1691</v>
      </c>
      <c r="H613" t="s">
        <v>1691</v>
      </c>
      <c r="J613" t="s">
        <v>4660</v>
      </c>
      <c r="K613" t="s">
        <v>5984</v>
      </c>
      <c r="L613" t="s">
        <v>5178</v>
      </c>
      <c r="M613" t="s">
        <v>4662</v>
      </c>
      <c r="N613" s="24">
        <v>43909</v>
      </c>
      <c r="O613" t="b">
        <f>_xlfn.XLOOKUP(J613,'Preferred Rates'!B:B,'Preferred Rates'!B:B,FALSE)</f>
        <v>0</v>
      </c>
    </row>
    <row r="614" spans="1:15">
      <c r="A614" t="s">
        <v>4671</v>
      </c>
      <c r="B614" t="s">
        <v>1686</v>
      </c>
      <c r="D614" t="s">
        <v>1686</v>
      </c>
      <c r="E614" t="s">
        <v>1687</v>
      </c>
      <c r="F614" t="s">
        <v>1691</v>
      </c>
      <c r="H614" t="s">
        <v>1691</v>
      </c>
      <c r="J614" t="s">
        <v>4670</v>
      </c>
      <c r="K614" t="s">
        <v>5985</v>
      </c>
      <c r="L614" t="s">
        <v>5178</v>
      </c>
      <c r="M614" t="s">
        <v>4672</v>
      </c>
      <c r="N614" s="24">
        <v>45365</v>
      </c>
      <c r="O614" t="b">
        <f>_xlfn.XLOOKUP(J614,'Preferred Rates'!B:B,'Preferred Rates'!B:B,FALSE)</f>
        <v>0</v>
      </c>
    </row>
    <row r="615" spans="1:15">
      <c r="A615" t="s">
        <v>3602</v>
      </c>
      <c r="B615" t="s">
        <v>1686</v>
      </c>
      <c r="D615" t="s">
        <v>1686</v>
      </c>
      <c r="E615" t="s">
        <v>1687</v>
      </c>
      <c r="F615" t="s">
        <v>1691</v>
      </c>
      <c r="H615" t="s">
        <v>1691</v>
      </c>
      <c r="J615" t="s">
        <v>430</v>
      </c>
      <c r="K615" t="s">
        <v>5986</v>
      </c>
      <c r="L615" t="s">
        <v>5178</v>
      </c>
      <c r="M615" t="s">
        <v>3603</v>
      </c>
      <c r="N615" s="24">
        <v>43909</v>
      </c>
      <c r="O615" t="str">
        <f>_xlfn.XLOOKUP(J615,'Preferred Rates'!B:B,'Preferred Rates'!B:B,FALSE)</f>
        <v>Hilton San Francisco Financial District</v>
      </c>
    </row>
    <row r="616" spans="1:15">
      <c r="A616" t="s">
        <v>4676</v>
      </c>
      <c r="B616" t="s">
        <v>1686</v>
      </c>
      <c r="D616" t="s">
        <v>1686</v>
      </c>
      <c r="E616" t="s">
        <v>1687</v>
      </c>
      <c r="F616" t="s">
        <v>1691</v>
      </c>
      <c r="H616" t="s">
        <v>1691</v>
      </c>
      <c r="J616" t="s">
        <v>4675</v>
      </c>
      <c r="K616" t="s">
        <v>5987</v>
      </c>
      <c r="L616" t="s">
        <v>5178</v>
      </c>
      <c r="M616" t="s">
        <v>4677</v>
      </c>
      <c r="N616" s="24">
        <v>45365</v>
      </c>
      <c r="O616" t="b">
        <f>_xlfn.XLOOKUP(J616,'Preferred Rates'!B:B,'Preferred Rates'!B:B,FALSE)</f>
        <v>0</v>
      </c>
    </row>
    <row r="617" spans="1:15">
      <c r="A617" t="s">
        <v>4679</v>
      </c>
      <c r="B617" t="s">
        <v>1686</v>
      </c>
      <c r="D617" t="s">
        <v>1686</v>
      </c>
      <c r="E617" t="s">
        <v>1687</v>
      </c>
      <c r="F617" t="s">
        <v>1691</v>
      </c>
      <c r="H617" t="s">
        <v>1691</v>
      </c>
      <c r="J617" t="s">
        <v>4678</v>
      </c>
      <c r="K617" t="s">
        <v>5988</v>
      </c>
      <c r="L617" t="s">
        <v>5178</v>
      </c>
      <c r="M617" t="s">
        <v>4680</v>
      </c>
      <c r="N617" s="24">
        <v>43909</v>
      </c>
      <c r="O617" t="b">
        <f>_xlfn.XLOOKUP(J617,'Preferred Rates'!B:B,'Preferred Rates'!B:B,FALSE)</f>
        <v>0</v>
      </c>
    </row>
    <row r="618" spans="1:15">
      <c r="A618" t="s">
        <v>4684</v>
      </c>
      <c r="B618" t="s">
        <v>1686</v>
      </c>
      <c r="D618" t="s">
        <v>1686</v>
      </c>
      <c r="E618" t="s">
        <v>1687</v>
      </c>
      <c r="F618" t="s">
        <v>1691</v>
      </c>
      <c r="H618" t="s">
        <v>1691</v>
      </c>
      <c r="J618" t="s">
        <v>4683</v>
      </c>
      <c r="K618" t="s">
        <v>5989</v>
      </c>
      <c r="L618" t="s">
        <v>5178</v>
      </c>
      <c r="M618" t="s">
        <v>4685</v>
      </c>
      <c r="N618" s="24">
        <v>45365</v>
      </c>
      <c r="O618" t="b">
        <f>_xlfn.XLOOKUP(J618,'Preferred Rates'!B:B,'Preferred Rates'!B:B,FALSE)</f>
        <v>0</v>
      </c>
    </row>
    <row r="619" spans="1:15">
      <c r="A619" t="s">
        <v>4689</v>
      </c>
      <c r="B619" t="s">
        <v>1686</v>
      </c>
      <c r="D619" t="s">
        <v>1686</v>
      </c>
      <c r="E619" t="s">
        <v>1687</v>
      </c>
      <c r="F619" t="s">
        <v>1691</v>
      </c>
      <c r="H619" t="s">
        <v>1691</v>
      </c>
      <c r="J619" t="s">
        <v>4688</v>
      </c>
      <c r="K619" t="s">
        <v>5990</v>
      </c>
      <c r="L619" t="s">
        <v>5178</v>
      </c>
      <c r="M619" t="s">
        <v>4690</v>
      </c>
      <c r="N619" s="24">
        <v>43909</v>
      </c>
      <c r="O619" t="b">
        <f>_xlfn.XLOOKUP(J619,'Preferred Rates'!B:B,'Preferred Rates'!B:B,FALSE)</f>
        <v>0</v>
      </c>
    </row>
    <row r="620" spans="1:15">
      <c r="A620" t="s">
        <v>4694</v>
      </c>
      <c r="B620" t="s">
        <v>1686</v>
      </c>
      <c r="D620" t="s">
        <v>1686</v>
      </c>
      <c r="E620" t="s">
        <v>1687</v>
      </c>
      <c r="F620" t="s">
        <v>1691</v>
      </c>
      <c r="H620" t="s">
        <v>1691</v>
      </c>
      <c r="J620" t="s">
        <v>4693</v>
      </c>
      <c r="K620" t="s">
        <v>5991</v>
      </c>
      <c r="L620" t="s">
        <v>5178</v>
      </c>
      <c r="M620" t="s">
        <v>4695</v>
      </c>
      <c r="N620" s="24">
        <v>45365</v>
      </c>
      <c r="O620" t="b">
        <f>_xlfn.XLOOKUP(J620,'Preferred Rates'!B:B,'Preferred Rates'!B:B,FALSE)</f>
        <v>0</v>
      </c>
    </row>
    <row r="621" spans="1:15">
      <c r="A621" t="s">
        <v>4700</v>
      </c>
      <c r="B621" t="s">
        <v>1686</v>
      </c>
      <c r="D621" t="s">
        <v>1686</v>
      </c>
      <c r="E621" t="s">
        <v>1687</v>
      </c>
      <c r="F621" t="s">
        <v>1691</v>
      </c>
      <c r="H621" t="s">
        <v>1691</v>
      </c>
      <c r="J621" t="s">
        <v>4699</v>
      </c>
      <c r="K621" t="s">
        <v>5992</v>
      </c>
      <c r="L621" t="s">
        <v>5178</v>
      </c>
      <c r="M621" t="s">
        <v>4701</v>
      </c>
      <c r="N621" s="24">
        <v>43909</v>
      </c>
      <c r="O621" t="b">
        <f>_xlfn.XLOOKUP(J621,'Preferred Rates'!B:B,'Preferred Rates'!B:B,FALSE)</f>
        <v>0</v>
      </c>
    </row>
    <row r="622" spans="1:15">
      <c r="A622" t="s">
        <v>4703</v>
      </c>
      <c r="B622" t="s">
        <v>1686</v>
      </c>
      <c r="D622" t="s">
        <v>1686</v>
      </c>
      <c r="E622" t="s">
        <v>1687</v>
      </c>
      <c r="F622" t="s">
        <v>1691</v>
      </c>
      <c r="H622" t="s">
        <v>1691</v>
      </c>
      <c r="J622" t="s">
        <v>4702</v>
      </c>
      <c r="K622" t="s">
        <v>5993</v>
      </c>
      <c r="L622" t="s">
        <v>5178</v>
      </c>
      <c r="M622" t="s">
        <v>4704</v>
      </c>
      <c r="N622" s="24">
        <v>43909</v>
      </c>
      <c r="O622" t="b">
        <f>_xlfn.XLOOKUP(J622,'Preferred Rates'!B:B,'Preferred Rates'!B:B,FALSE)</f>
        <v>0</v>
      </c>
    </row>
    <row r="623" spans="1:15">
      <c r="A623" t="s">
        <v>4736</v>
      </c>
      <c r="B623" t="s">
        <v>1686</v>
      </c>
      <c r="D623" t="s">
        <v>1686</v>
      </c>
      <c r="E623" t="s">
        <v>1687</v>
      </c>
      <c r="F623" t="s">
        <v>1691</v>
      </c>
      <c r="H623" t="s">
        <v>1691</v>
      </c>
      <c r="J623" t="s">
        <v>5994</v>
      </c>
      <c r="K623" t="s">
        <v>5995</v>
      </c>
      <c r="L623" t="s">
        <v>5178</v>
      </c>
      <c r="M623" t="s">
        <v>4737</v>
      </c>
      <c r="N623" s="24">
        <v>45723</v>
      </c>
      <c r="O623" t="b">
        <f>_xlfn.XLOOKUP(J623,'Preferred Rates'!B:B,'Preferred Rates'!B:B,FALSE)</f>
        <v>0</v>
      </c>
    </row>
    <row r="624" spans="1:15">
      <c r="A624" t="s">
        <v>4709</v>
      </c>
      <c r="B624" t="s">
        <v>1686</v>
      </c>
      <c r="D624" t="s">
        <v>1686</v>
      </c>
      <c r="E624" t="s">
        <v>1687</v>
      </c>
      <c r="F624" t="s">
        <v>1691</v>
      </c>
      <c r="H624" t="s">
        <v>1691</v>
      </c>
      <c r="J624" t="s">
        <v>4708</v>
      </c>
      <c r="K624" t="s">
        <v>5996</v>
      </c>
      <c r="L624" t="s">
        <v>5178</v>
      </c>
      <c r="M624" t="s">
        <v>4710</v>
      </c>
      <c r="N624" s="24">
        <v>43909</v>
      </c>
      <c r="O624" t="b">
        <f>_xlfn.XLOOKUP(J624,'Preferred Rates'!B:B,'Preferred Rates'!B:B,FALSE)</f>
        <v>0</v>
      </c>
    </row>
    <row r="625" spans="1:15">
      <c r="A625" t="s">
        <v>3607</v>
      </c>
      <c r="B625" t="s">
        <v>1686</v>
      </c>
      <c r="D625" t="s">
        <v>1686</v>
      </c>
      <c r="E625" t="s">
        <v>1687</v>
      </c>
      <c r="F625" t="s">
        <v>1691</v>
      </c>
      <c r="H625" t="s">
        <v>1691</v>
      </c>
      <c r="J625" t="s">
        <v>432</v>
      </c>
      <c r="K625" t="s">
        <v>5997</v>
      </c>
      <c r="L625" t="s">
        <v>5178</v>
      </c>
      <c r="M625" t="s">
        <v>3608</v>
      </c>
      <c r="N625" s="24">
        <v>43909</v>
      </c>
      <c r="O625" t="str">
        <f>_xlfn.XLOOKUP(J625,'Preferred Rates'!B:B,'Preferred Rates'!B:B,FALSE)</f>
        <v>Hilton San Francisco Union Square</v>
      </c>
    </row>
    <row r="626" spans="1:15">
      <c r="A626" t="s">
        <v>4714</v>
      </c>
      <c r="B626" t="s">
        <v>1686</v>
      </c>
      <c r="D626" t="s">
        <v>1686</v>
      </c>
      <c r="E626" t="s">
        <v>1687</v>
      </c>
      <c r="F626" t="s">
        <v>1691</v>
      </c>
      <c r="H626" t="s">
        <v>1691</v>
      </c>
      <c r="J626" t="s">
        <v>4713</v>
      </c>
      <c r="K626" t="s">
        <v>5998</v>
      </c>
      <c r="L626" t="s">
        <v>5178</v>
      </c>
      <c r="M626" t="s">
        <v>4715</v>
      </c>
      <c r="N626" s="24">
        <v>43909</v>
      </c>
      <c r="O626" t="b">
        <f>_xlfn.XLOOKUP(J626,'Preferred Rates'!B:B,'Preferred Rates'!B:B,FALSE)</f>
        <v>0</v>
      </c>
    </row>
    <row r="627" spans="1:15">
      <c r="A627" t="s">
        <v>4719</v>
      </c>
      <c r="B627" t="s">
        <v>1686</v>
      </c>
      <c r="D627" t="s">
        <v>1686</v>
      </c>
      <c r="E627" t="s">
        <v>1687</v>
      </c>
      <c r="F627" t="s">
        <v>1691</v>
      </c>
      <c r="H627" t="s">
        <v>1691</v>
      </c>
      <c r="J627" t="s">
        <v>4718</v>
      </c>
      <c r="K627" t="s">
        <v>5999</v>
      </c>
      <c r="L627" t="s">
        <v>5178</v>
      </c>
      <c r="M627" t="s">
        <v>4720</v>
      </c>
      <c r="N627" s="24">
        <v>45366</v>
      </c>
      <c r="O627" t="b">
        <f>_xlfn.XLOOKUP(J627,'Preferred Rates'!B:B,'Preferred Rates'!B:B,FALSE)</f>
        <v>0</v>
      </c>
    </row>
    <row r="628" spans="1:15">
      <c r="A628" t="s">
        <v>4724</v>
      </c>
      <c r="B628" t="s">
        <v>1686</v>
      </c>
      <c r="D628" t="s">
        <v>1686</v>
      </c>
      <c r="E628" t="s">
        <v>1687</v>
      </c>
      <c r="F628" t="s">
        <v>1691</v>
      </c>
      <c r="H628" t="s">
        <v>1691</v>
      </c>
      <c r="J628" t="s">
        <v>4723</v>
      </c>
      <c r="K628" t="s">
        <v>6000</v>
      </c>
      <c r="L628" t="s">
        <v>5178</v>
      </c>
      <c r="M628" t="s">
        <v>4725</v>
      </c>
      <c r="N628" s="24">
        <v>45365</v>
      </c>
      <c r="O628" t="b">
        <f>_xlfn.XLOOKUP(J628,'Preferred Rates'!B:B,'Preferred Rates'!B:B,FALSE)</f>
        <v>0</v>
      </c>
    </row>
    <row r="629" spans="1:15">
      <c r="A629" t="s">
        <v>4668</v>
      </c>
      <c r="B629" t="s">
        <v>1686</v>
      </c>
      <c r="D629" t="s">
        <v>1686</v>
      </c>
      <c r="E629" t="s">
        <v>1687</v>
      </c>
      <c r="F629" t="s">
        <v>1691</v>
      </c>
      <c r="H629" t="s">
        <v>1691</v>
      </c>
      <c r="J629" t="s">
        <v>1399</v>
      </c>
      <c r="K629" t="s">
        <v>6001</v>
      </c>
      <c r="L629" t="s">
        <v>5178</v>
      </c>
      <c r="N629" s="24">
        <v>45365</v>
      </c>
      <c r="O629" t="b">
        <f>_xlfn.XLOOKUP(J629,'Preferred Rates'!B:B,'Preferred Rates'!B:B,FALSE)</f>
        <v>0</v>
      </c>
    </row>
    <row r="630" spans="1:15">
      <c r="A630" t="s">
        <v>4730</v>
      </c>
      <c r="B630" t="s">
        <v>1686</v>
      </c>
      <c r="D630" t="s">
        <v>1686</v>
      </c>
      <c r="E630" t="s">
        <v>1687</v>
      </c>
      <c r="F630" t="s">
        <v>1691</v>
      </c>
      <c r="H630" t="s">
        <v>1691</v>
      </c>
      <c r="J630" t="s">
        <v>4729</v>
      </c>
      <c r="K630" t="s">
        <v>6002</v>
      </c>
      <c r="L630" t="s">
        <v>5178</v>
      </c>
      <c r="M630" t="s">
        <v>4731</v>
      </c>
      <c r="N630" s="24">
        <v>45365</v>
      </c>
      <c r="O630" t="b">
        <f>_xlfn.XLOOKUP(J630,'Preferred Rates'!B:B,'Preferred Rates'!B:B,FALSE)</f>
        <v>0</v>
      </c>
    </row>
    <row r="631" spans="1:15">
      <c r="A631" t="s">
        <v>4732</v>
      </c>
      <c r="B631" t="s">
        <v>1686</v>
      </c>
      <c r="D631" t="s">
        <v>1686</v>
      </c>
      <c r="E631" t="s">
        <v>1687</v>
      </c>
      <c r="F631" t="s">
        <v>1691</v>
      </c>
      <c r="H631" t="s">
        <v>1691</v>
      </c>
      <c r="J631" t="s">
        <v>1414</v>
      </c>
      <c r="K631" t="s">
        <v>6003</v>
      </c>
      <c r="L631" t="s">
        <v>5178</v>
      </c>
      <c r="M631" t="s">
        <v>4733</v>
      </c>
      <c r="N631" s="24">
        <v>43909</v>
      </c>
      <c r="O631" t="b">
        <f>_xlfn.XLOOKUP(J631,'Preferred Rates'!B:B,'Preferred Rates'!B:B,FALSE)</f>
        <v>0</v>
      </c>
    </row>
    <row r="632" spans="1:15">
      <c r="A632" t="s">
        <v>4742</v>
      </c>
      <c r="B632" t="s">
        <v>1686</v>
      </c>
      <c r="D632" t="s">
        <v>1686</v>
      </c>
      <c r="E632" t="s">
        <v>1687</v>
      </c>
      <c r="F632" t="s">
        <v>1691</v>
      </c>
      <c r="H632" t="s">
        <v>1691</v>
      </c>
      <c r="J632" t="s">
        <v>4741</v>
      </c>
      <c r="K632" t="s">
        <v>6004</v>
      </c>
      <c r="L632" t="s">
        <v>5178</v>
      </c>
      <c r="M632" t="s">
        <v>4743</v>
      </c>
      <c r="N632" s="24">
        <v>43909</v>
      </c>
      <c r="O632" t="b">
        <f>_xlfn.XLOOKUP(J632,'Preferred Rates'!B:B,'Preferred Rates'!B:B,FALSE)</f>
        <v>0</v>
      </c>
    </row>
    <row r="633" spans="1:15">
      <c r="A633" t="s">
        <v>4747</v>
      </c>
      <c r="B633" t="s">
        <v>1686</v>
      </c>
      <c r="D633" t="s">
        <v>1686</v>
      </c>
      <c r="E633" t="s">
        <v>1687</v>
      </c>
      <c r="F633" t="s">
        <v>1691</v>
      </c>
      <c r="H633" t="s">
        <v>1691</v>
      </c>
      <c r="J633" t="s">
        <v>4746</v>
      </c>
      <c r="K633" t="s">
        <v>6005</v>
      </c>
      <c r="L633" t="s">
        <v>5178</v>
      </c>
      <c r="M633" t="s">
        <v>4748</v>
      </c>
      <c r="N633" s="24">
        <v>45365</v>
      </c>
      <c r="O633" t="b">
        <f>_xlfn.XLOOKUP(J633,'Preferred Rates'!B:B,'Preferred Rates'!B:B,FALSE)</f>
        <v>0</v>
      </c>
    </row>
    <row r="634" spans="1:15">
      <c r="A634" t="s">
        <v>4753</v>
      </c>
      <c r="B634" t="s">
        <v>1686</v>
      </c>
      <c r="D634" t="s">
        <v>1686</v>
      </c>
      <c r="E634" t="s">
        <v>1687</v>
      </c>
      <c r="F634" t="s">
        <v>1691</v>
      </c>
      <c r="H634" t="s">
        <v>1691</v>
      </c>
      <c r="J634" t="s">
        <v>4752</v>
      </c>
      <c r="K634" t="s">
        <v>6006</v>
      </c>
      <c r="L634" t="s">
        <v>5178</v>
      </c>
      <c r="M634" t="s">
        <v>4754</v>
      </c>
      <c r="N634" s="24">
        <v>43909</v>
      </c>
      <c r="O634" t="b">
        <f>_xlfn.XLOOKUP(J634,'Preferred Rates'!B:B,'Preferred Rates'!B:B,FALSE)</f>
        <v>0</v>
      </c>
    </row>
    <row r="635" spans="1:15">
      <c r="A635" t="s">
        <v>4759</v>
      </c>
      <c r="B635" t="s">
        <v>1686</v>
      </c>
      <c r="D635" t="s">
        <v>1686</v>
      </c>
      <c r="E635" t="s">
        <v>1687</v>
      </c>
      <c r="F635" t="s">
        <v>1691</v>
      </c>
      <c r="H635" t="s">
        <v>1691</v>
      </c>
      <c r="J635" t="s">
        <v>4758</v>
      </c>
      <c r="K635" t="s">
        <v>6007</v>
      </c>
      <c r="L635" t="s">
        <v>5178</v>
      </c>
      <c r="M635" t="s">
        <v>4760</v>
      </c>
      <c r="N635" s="24">
        <v>45337</v>
      </c>
      <c r="O635" t="b">
        <f>_xlfn.XLOOKUP(J635,'Preferred Rates'!B:B,'Preferred Rates'!B:B,FALSE)</f>
        <v>0</v>
      </c>
    </row>
    <row r="636" spans="1:15">
      <c r="A636" t="s">
        <v>4765</v>
      </c>
      <c r="B636" t="s">
        <v>1686</v>
      </c>
      <c r="D636" t="s">
        <v>1686</v>
      </c>
      <c r="E636" t="s">
        <v>1687</v>
      </c>
      <c r="F636" t="s">
        <v>1691</v>
      </c>
      <c r="H636" t="s">
        <v>1691</v>
      </c>
      <c r="J636" t="s">
        <v>4764</v>
      </c>
      <c r="K636" t="s">
        <v>6008</v>
      </c>
      <c r="L636" t="s">
        <v>5178</v>
      </c>
      <c r="M636" t="s">
        <v>4766</v>
      </c>
      <c r="N636" s="24">
        <v>45365</v>
      </c>
      <c r="O636" t="b">
        <f>_xlfn.XLOOKUP(J636,'Preferred Rates'!B:B,'Preferred Rates'!B:B,FALSE)</f>
        <v>0</v>
      </c>
    </row>
    <row r="637" spans="1:15">
      <c r="A637" t="s">
        <v>4768</v>
      </c>
      <c r="B637" t="s">
        <v>1686</v>
      </c>
      <c r="D637" t="s">
        <v>1686</v>
      </c>
      <c r="E637" t="s">
        <v>1687</v>
      </c>
      <c r="F637" t="s">
        <v>1691</v>
      </c>
      <c r="H637" t="s">
        <v>1691</v>
      </c>
      <c r="J637" t="s">
        <v>4767</v>
      </c>
      <c r="K637" t="s">
        <v>6009</v>
      </c>
      <c r="L637" t="s">
        <v>5178</v>
      </c>
      <c r="M637" t="s">
        <v>4769</v>
      </c>
      <c r="N637" s="24">
        <v>45365</v>
      </c>
      <c r="O637" t="b">
        <f>_xlfn.XLOOKUP(J637,'Preferred Rates'!B:B,'Preferred Rates'!B:B,FALSE)</f>
        <v>0</v>
      </c>
    </row>
    <row r="638" spans="1:15">
      <c r="A638" t="s">
        <v>4772</v>
      </c>
      <c r="B638" t="s">
        <v>1686</v>
      </c>
      <c r="D638" t="s">
        <v>1686</v>
      </c>
      <c r="E638" t="s">
        <v>1687</v>
      </c>
      <c r="F638" t="s">
        <v>1691</v>
      </c>
      <c r="H638" t="s">
        <v>1691</v>
      </c>
      <c r="J638" t="s">
        <v>6010</v>
      </c>
      <c r="K638" t="s">
        <v>6011</v>
      </c>
      <c r="L638" t="s">
        <v>5178</v>
      </c>
      <c r="M638" t="s">
        <v>4773</v>
      </c>
      <c r="N638" s="24">
        <v>45380</v>
      </c>
      <c r="O638" t="b">
        <f>_xlfn.XLOOKUP(J638,'Preferred Rates'!B:B,'Preferred Rates'!B:B,FALSE)</f>
        <v>0</v>
      </c>
    </row>
    <row r="639" spans="1:15">
      <c r="A639" t="s">
        <v>4777</v>
      </c>
      <c r="B639" t="s">
        <v>1686</v>
      </c>
      <c r="D639" t="s">
        <v>1686</v>
      </c>
      <c r="E639" t="s">
        <v>1687</v>
      </c>
      <c r="F639" t="s">
        <v>1691</v>
      </c>
      <c r="H639" t="s">
        <v>1691</v>
      </c>
      <c r="J639" t="s">
        <v>4776</v>
      </c>
      <c r="K639" t="s">
        <v>6012</v>
      </c>
      <c r="L639" t="s">
        <v>5178</v>
      </c>
      <c r="M639" t="s">
        <v>4778</v>
      </c>
      <c r="N639" s="24">
        <v>44200</v>
      </c>
      <c r="O639" t="b">
        <f>_xlfn.XLOOKUP(J639,'Preferred Rates'!B:B,'Preferred Rates'!B:B,FALSE)</f>
        <v>0</v>
      </c>
    </row>
    <row r="640" spans="1:15">
      <c r="A640" t="s">
        <v>2639</v>
      </c>
      <c r="B640" t="s">
        <v>1686</v>
      </c>
      <c r="D640" t="s">
        <v>1686</v>
      </c>
      <c r="E640" t="s">
        <v>1687</v>
      </c>
      <c r="F640" t="s">
        <v>1691</v>
      </c>
      <c r="H640" t="s">
        <v>1691</v>
      </c>
      <c r="J640" t="s">
        <v>6013</v>
      </c>
      <c r="K640" t="s">
        <v>6014</v>
      </c>
      <c r="L640" t="s">
        <v>5178</v>
      </c>
      <c r="M640" t="s">
        <v>2640</v>
      </c>
      <c r="N640" s="24">
        <v>43909</v>
      </c>
      <c r="O640" t="b">
        <f>_xlfn.XLOOKUP(J640,'Preferred Rates'!B:B,'Preferred Rates'!B:B,FALSE)</f>
        <v>0</v>
      </c>
    </row>
    <row r="641" spans="1:15">
      <c r="A641" t="s">
        <v>4779</v>
      </c>
      <c r="B641" t="s">
        <v>1686</v>
      </c>
      <c r="D641" t="s">
        <v>1686</v>
      </c>
      <c r="E641" t="s">
        <v>1687</v>
      </c>
      <c r="F641" t="s">
        <v>1691</v>
      </c>
      <c r="H641" t="s">
        <v>1691</v>
      </c>
      <c r="J641" t="s">
        <v>1436</v>
      </c>
      <c r="K641" t="s">
        <v>6015</v>
      </c>
      <c r="L641" t="s">
        <v>5178</v>
      </c>
      <c r="M641" t="s">
        <v>4780</v>
      </c>
      <c r="N641" s="24">
        <v>45365</v>
      </c>
      <c r="O641" t="b">
        <f>_xlfn.XLOOKUP(J641,'Preferred Rates'!B:B,'Preferred Rates'!B:B,FALSE)</f>
        <v>0</v>
      </c>
    </row>
    <row r="642" spans="1:15">
      <c r="A642" t="s">
        <v>3990</v>
      </c>
      <c r="B642" t="s">
        <v>1686</v>
      </c>
      <c r="D642" t="s">
        <v>1686</v>
      </c>
      <c r="E642" t="s">
        <v>1687</v>
      </c>
      <c r="F642" t="s">
        <v>1691</v>
      </c>
      <c r="H642" t="s">
        <v>1691</v>
      </c>
      <c r="J642" t="s">
        <v>570</v>
      </c>
      <c r="K642" t="s">
        <v>6016</v>
      </c>
      <c r="L642" t="s">
        <v>5178</v>
      </c>
      <c r="M642" t="s">
        <v>3991</v>
      </c>
      <c r="N642" s="24">
        <v>43909</v>
      </c>
      <c r="O642" t="str">
        <f>_xlfn.XLOOKUP(J642,'Preferred Rates'!B:B,'Preferred Rates'!B:B,FALSE)</f>
        <v>Homewood Suites by Hilton San Jose Santa Clara</v>
      </c>
    </row>
    <row r="643" spans="1:15">
      <c r="A643" t="s">
        <v>4094</v>
      </c>
      <c r="B643" t="s">
        <v>1686</v>
      </c>
      <c r="D643" t="s">
        <v>1686</v>
      </c>
      <c r="E643" t="s">
        <v>1687</v>
      </c>
      <c r="F643" t="s">
        <v>1691</v>
      </c>
      <c r="H643" t="s">
        <v>1691</v>
      </c>
      <c r="J643" t="s">
        <v>586</v>
      </c>
      <c r="K643" t="s">
        <v>6017</v>
      </c>
      <c r="L643" t="s">
        <v>5178</v>
      </c>
      <c r="M643" t="s">
        <v>4095</v>
      </c>
      <c r="N643" s="24">
        <v>43909</v>
      </c>
      <c r="O643" t="str">
        <f>_xlfn.XLOOKUP(J643,'Preferred Rates'!B:B,'Preferred Rates'!B:B,FALSE)</f>
        <v>Hyatt House San Jose Airport</v>
      </c>
    </row>
    <row r="644" spans="1:15">
      <c r="A644" t="s">
        <v>4786</v>
      </c>
      <c r="B644" t="s">
        <v>1686</v>
      </c>
      <c r="D644" t="s">
        <v>1686</v>
      </c>
      <c r="E644" t="s">
        <v>1687</v>
      </c>
      <c r="F644" t="s">
        <v>1691</v>
      </c>
      <c r="H644" t="s">
        <v>1691</v>
      </c>
      <c r="J644" t="s">
        <v>1440</v>
      </c>
      <c r="K644" t="s">
        <v>6018</v>
      </c>
      <c r="L644" t="s">
        <v>5178</v>
      </c>
      <c r="M644" t="s">
        <v>4787</v>
      </c>
      <c r="N644" s="24">
        <v>43909</v>
      </c>
      <c r="O644" t="b">
        <f>_xlfn.XLOOKUP(J644,'Preferred Rates'!B:B,'Preferred Rates'!B:B,FALSE)</f>
        <v>0</v>
      </c>
    </row>
    <row r="645" spans="1:15">
      <c r="A645" t="s">
        <v>4792</v>
      </c>
      <c r="B645" t="s">
        <v>1686</v>
      </c>
      <c r="D645" t="s">
        <v>1686</v>
      </c>
      <c r="E645" t="s">
        <v>1687</v>
      </c>
      <c r="F645" t="s">
        <v>1691</v>
      </c>
      <c r="H645" t="s">
        <v>1691</v>
      </c>
      <c r="J645" t="s">
        <v>4791</v>
      </c>
      <c r="K645" t="s">
        <v>6019</v>
      </c>
      <c r="L645" t="s">
        <v>5178</v>
      </c>
      <c r="M645" t="s">
        <v>6020</v>
      </c>
      <c r="N645" s="24">
        <v>45351</v>
      </c>
      <c r="O645" t="b">
        <f>_xlfn.XLOOKUP(J645,'Preferred Rates'!B:B,'Preferred Rates'!B:B,FALSE)</f>
        <v>0</v>
      </c>
    </row>
    <row r="646" spans="1:15">
      <c r="A646" t="s">
        <v>4795</v>
      </c>
      <c r="B646" t="s">
        <v>1686</v>
      </c>
      <c r="D646" t="s">
        <v>1686</v>
      </c>
      <c r="E646" t="s">
        <v>1687</v>
      </c>
      <c r="F646" t="s">
        <v>1691</v>
      </c>
      <c r="H646" t="s">
        <v>1691</v>
      </c>
      <c r="J646" t="s">
        <v>6021</v>
      </c>
      <c r="K646" t="s">
        <v>6022</v>
      </c>
      <c r="L646" t="s">
        <v>5178</v>
      </c>
      <c r="N646" s="24">
        <v>45022</v>
      </c>
      <c r="O646" t="b">
        <f>_xlfn.XLOOKUP(J646,'Preferred Rates'!B:B,'Preferred Rates'!B:B,FALSE)</f>
        <v>0</v>
      </c>
    </row>
    <row r="647" spans="1:15">
      <c r="A647" t="s">
        <v>4797</v>
      </c>
      <c r="B647" t="s">
        <v>1686</v>
      </c>
      <c r="D647" t="s">
        <v>1686</v>
      </c>
      <c r="E647" t="s">
        <v>1687</v>
      </c>
      <c r="F647" t="s">
        <v>1691</v>
      </c>
      <c r="H647" t="s">
        <v>1691</v>
      </c>
      <c r="J647" t="s">
        <v>1442</v>
      </c>
      <c r="K647" t="s">
        <v>6023</v>
      </c>
      <c r="L647" t="s">
        <v>5178</v>
      </c>
      <c r="M647" t="s">
        <v>4798</v>
      </c>
      <c r="N647" s="24">
        <v>45561</v>
      </c>
      <c r="O647" t="b">
        <f>_xlfn.XLOOKUP(J647,'Preferred Rates'!B:B,'Preferred Rates'!B:B,FALSE)</f>
        <v>0</v>
      </c>
    </row>
    <row r="648" spans="1:15">
      <c r="A648" t="s">
        <v>4803</v>
      </c>
      <c r="B648" t="s">
        <v>1686</v>
      </c>
      <c r="D648" t="s">
        <v>1686</v>
      </c>
      <c r="E648" t="s">
        <v>1687</v>
      </c>
      <c r="F648" t="s">
        <v>1691</v>
      </c>
      <c r="H648" t="s">
        <v>1691</v>
      </c>
      <c r="J648" t="s">
        <v>6024</v>
      </c>
      <c r="K648" t="s">
        <v>6025</v>
      </c>
      <c r="L648" t="s">
        <v>5178</v>
      </c>
      <c r="M648" t="s">
        <v>6026</v>
      </c>
      <c r="N648" s="24">
        <v>43909</v>
      </c>
      <c r="O648" t="b">
        <f>_xlfn.XLOOKUP(J648,'Preferred Rates'!B:B,'Preferred Rates'!B:B,FALSE)</f>
        <v>0</v>
      </c>
    </row>
    <row r="649" spans="1:15">
      <c r="A649" t="s">
        <v>4806</v>
      </c>
      <c r="B649" t="s">
        <v>1686</v>
      </c>
      <c r="D649" t="s">
        <v>1686</v>
      </c>
      <c r="E649" t="s">
        <v>1687</v>
      </c>
      <c r="F649" t="s">
        <v>1691</v>
      </c>
      <c r="H649" t="s">
        <v>1691</v>
      </c>
      <c r="J649" t="s">
        <v>6027</v>
      </c>
      <c r="K649" t="s">
        <v>6028</v>
      </c>
      <c r="L649" t="s">
        <v>5178</v>
      </c>
      <c r="M649" t="s">
        <v>4807</v>
      </c>
      <c r="N649" s="24">
        <v>46029</v>
      </c>
      <c r="O649" t="b">
        <f>_xlfn.XLOOKUP(J649,'Preferred Rates'!B:B,'Preferred Rates'!B:B,FALSE)</f>
        <v>0</v>
      </c>
    </row>
    <row r="650" spans="1:15">
      <c r="A650" t="s">
        <v>4810</v>
      </c>
      <c r="B650" t="s">
        <v>1686</v>
      </c>
      <c r="D650" t="s">
        <v>1686</v>
      </c>
      <c r="E650" t="s">
        <v>1687</v>
      </c>
      <c r="F650" t="s">
        <v>1691</v>
      </c>
      <c r="H650" t="s">
        <v>1691</v>
      </c>
      <c r="J650" t="s">
        <v>6029</v>
      </c>
      <c r="K650" t="s">
        <v>6030</v>
      </c>
      <c r="L650" t="s">
        <v>5178</v>
      </c>
      <c r="M650" t="s">
        <v>4811</v>
      </c>
      <c r="N650" s="24">
        <v>44496</v>
      </c>
      <c r="O650" t="b">
        <f>_xlfn.XLOOKUP(J650,'Preferred Rates'!B:B,'Preferred Rates'!B:B,FALSE)</f>
        <v>0</v>
      </c>
    </row>
    <row r="651" spans="1:15">
      <c r="A651" t="s">
        <v>4945</v>
      </c>
      <c r="B651" t="s">
        <v>1686</v>
      </c>
      <c r="D651" t="s">
        <v>1686</v>
      </c>
      <c r="E651" t="s">
        <v>1687</v>
      </c>
      <c r="F651" t="s">
        <v>1691</v>
      </c>
      <c r="H651" t="s">
        <v>1691</v>
      </c>
      <c r="J651" t="s">
        <v>6031</v>
      </c>
      <c r="K651" t="s">
        <v>6032</v>
      </c>
      <c r="L651" t="s">
        <v>5178</v>
      </c>
      <c r="M651" t="s">
        <v>6033</v>
      </c>
      <c r="N651" s="24">
        <v>43909</v>
      </c>
      <c r="O651" t="b">
        <f>_xlfn.XLOOKUP(J651,'Preferred Rates'!B:B,'Preferred Rates'!B:B,FALSE)</f>
        <v>0</v>
      </c>
    </row>
    <row r="652" spans="1:15">
      <c r="A652" t="s">
        <v>4814</v>
      </c>
      <c r="B652" t="s">
        <v>1686</v>
      </c>
      <c r="D652" t="s">
        <v>1686</v>
      </c>
      <c r="E652" t="s">
        <v>1687</v>
      </c>
      <c r="F652" t="s">
        <v>1691</v>
      </c>
      <c r="H652" t="s">
        <v>1691</v>
      </c>
      <c r="J652" t="s">
        <v>4813</v>
      </c>
      <c r="K652" t="s">
        <v>6034</v>
      </c>
      <c r="L652" t="s">
        <v>5178</v>
      </c>
      <c r="M652" t="s">
        <v>4815</v>
      </c>
      <c r="N652" s="24">
        <v>45359</v>
      </c>
      <c r="O652" t="b">
        <f>_xlfn.XLOOKUP(J652,'Preferred Rates'!B:B,'Preferred Rates'!B:B,FALSE)</f>
        <v>0</v>
      </c>
    </row>
    <row r="653" spans="1:15">
      <c r="A653" t="s">
        <v>4817</v>
      </c>
      <c r="B653" t="s">
        <v>1686</v>
      </c>
      <c r="D653" t="s">
        <v>1686</v>
      </c>
      <c r="E653" t="s">
        <v>1687</v>
      </c>
      <c r="F653" t="s">
        <v>1691</v>
      </c>
      <c r="H653" t="s">
        <v>1691</v>
      </c>
      <c r="J653" t="s">
        <v>4816</v>
      </c>
      <c r="K653" t="s">
        <v>6035</v>
      </c>
      <c r="L653" t="s">
        <v>5178</v>
      </c>
      <c r="M653" t="s">
        <v>4818</v>
      </c>
      <c r="N653" s="24">
        <v>44355</v>
      </c>
      <c r="O653" t="b">
        <f>_xlfn.XLOOKUP(J653,'Preferred Rates'!B:B,'Preferred Rates'!B:B,FALSE)</f>
        <v>0</v>
      </c>
    </row>
    <row r="654" spans="1:15">
      <c r="A654" t="s">
        <v>3296</v>
      </c>
      <c r="B654" t="s">
        <v>1686</v>
      </c>
      <c r="D654" t="s">
        <v>1686</v>
      </c>
      <c r="E654" t="s">
        <v>1687</v>
      </c>
      <c r="F654" t="s">
        <v>1691</v>
      </c>
      <c r="H654" t="s">
        <v>1691</v>
      </c>
      <c r="J654" t="s">
        <v>1448</v>
      </c>
      <c r="K654" t="s">
        <v>6036</v>
      </c>
      <c r="L654" t="s">
        <v>5178</v>
      </c>
      <c r="M654" t="s">
        <v>3297</v>
      </c>
      <c r="N654" s="24">
        <v>43909</v>
      </c>
      <c r="O654" t="b">
        <f>_xlfn.XLOOKUP(J654,'Preferred Rates'!B:B,'Preferred Rates'!B:B,FALSE)</f>
        <v>0</v>
      </c>
    </row>
    <row r="655" spans="1:15">
      <c r="A655" t="s">
        <v>2373</v>
      </c>
      <c r="B655" t="s">
        <v>1686</v>
      </c>
      <c r="D655" t="s">
        <v>1686</v>
      </c>
      <c r="E655" t="s">
        <v>1687</v>
      </c>
      <c r="F655" t="s">
        <v>1691</v>
      </c>
      <c r="H655" t="s">
        <v>1691</v>
      </c>
      <c r="J655" t="s">
        <v>6037</v>
      </c>
      <c r="K655" t="s">
        <v>6038</v>
      </c>
      <c r="L655" t="s">
        <v>5178</v>
      </c>
      <c r="M655" t="s">
        <v>6039</v>
      </c>
      <c r="N655" s="24">
        <v>43909</v>
      </c>
      <c r="O655" t="b">
        <f>_xlfn.XLOOKUP(J655,'Preferred Rates'!B:B,'Preferred Rates'!B:B,FALSE)</f>
        <v>0</v>
      </c>
    </row>
    <row r="656" spans="1:15">
      <c r="A656" t="s">
        <v>2459</v>
      </c>
      <c r="B656" t="s">
        <v>1686</v>
      </c>
      <c r="D656" t="s">
        <v>1686</v>
      </c>
      <c r="E656" t="s">
        <v>1687</v>
      </c>
      <c r="F656" t="s">
        <v>1691</v>
      </c>
      <c r="H656" t="s">
        <v>1691</v>
      </c>
      <c r="J656" t="s">
        <v>698</v>
      </c>
      <c r="K656" t="s">
        <v>6040</v>
      </c>
      <c r="L656" t="s">
        <v>5178</v>
      </c>
      <c r="M656" t="s">
        <v>2460</v>
      </c>
      <c r="N656" s="24">
        <v>43909</v>
      </c>
      <c r="O656" t="str">
        <f>_xlfn.XLOOKUP(J656,'Preferred Rates'!B:B,'Preferred Rates'!B:B,FALSE)</f>
        <v>Sonesta Select San Ramon</v>
      </c>
    </row>
    <row r="657" spans="1:15">
      <c r="A657" t="s">
        <v>4822</v>
      </c>
      <c r="B657" t="s">
        <v>1686</v>
      </c>
      <c r="D657" t="s">
        <v>1686</v>
      </c>
      <c r="E657" t="s">
        <v>1687</v>
      </c>
      <c r="F657" t="s">
        <v>1691</v>
      </c>
      <c r="H657" t="s">
        <v>1691</v>
      </c>
      <c r="J657" t="s">
        <v>6041</v>
      </c>
      <c r="K657" t="s">
        <v>6042</v>
      </c>
      <c r="L657" t="s">
        <v>5178</v>
      </c>
      <c r="M657" t="s">
        <v>4823</v>
      </c>
      <c r="N657" s="24">
        <v>44496</v>
      </c>
      <c r="O657" t="b">
        <f>_xlfn.XLOOKUP(J657,'Preferred Rates'!B:B,'Preferred Rates'!B:B,FALSE)</f>
        <v>0</v>
      </c>
    </row>
    <row r="658" spans="1:15">
      <c r="A658" t="s">
        <v>4825</v>
      </c>
      <c r="B658" t="s">
        <v>1686</v>
      </c>
      <c r="D658" t="s">
        <v>1686</v>
      </c>
      <c r="E658" t="s">
        <v>1687</v>
      </c>
      <c r="F658" t="s">
        <v>1691</v>
      </c>
      <c r="H658" t="s">
        <v>1691</v>
      </c>
      <c r="J658" t="s">
        <v>4824</v>
      </c>
      <c r="K658" t="s">
        <v>6043</v>
      </c>
      <c r="L658" t="s">
        <v>5178</v>
      </c>
      <c r="M658" t="s">
        <v>4826</v>
      </c>
      <c r="N658" s="24">
        <v>44246</v>
      </c>
      <c r="O658" t="b">
        <f>_xlfn.XLOOKUP(J658,'Preferred Rates'!B:B,'Preferred Rates'!B:B,FALSE)</f>
        <v>0</v>
      </c>
    </row>
    <row r="659" spans="1:15">
      <c r="A659" t="s">
        <v>4828</v>
      </c>
      <c r="B659" t="s">
        <v>1686</v>
      </c>
      <c r="D659" t="s">
        <v>1686</v>
      </c>
      <c r="E659" t="s">
        <v>1687</v>
      </c>
      <c r="F659" t="s">
        <v>1691</v>
      </c>
      <c r="H659" t="s">
        <v>1691</v>
      </c>
      <c r="J659" t="s">
        <v>1452</v>
      </c>
      <c r="K659" t="s">
        <v>6044</v>
      </c>
      <c r="L659" t="s">
        <v>5178</v>
      </c>
      <c r="M659" t="s">
        <v>4829</v>
      </c>
      <c r="N659" s="24">
        <v>44355</v>
      </c>
      <c r="O659" t="b">
        <f>_xlfn.XLOOKUP(J659,'Preferred Rates'!B:B,'Preferred Rates'!B:B,FALSE)</f>
        <v>0</v>
      </c>
    </row>
    <row r="660" spans="1:15">
      <c r="A660" t="s">
        <v>2112</v>
      </c>
      <c r="B660" t="s">
        <v>1686</v>
      </c>
      <c r="D660" t="s">
        <v>1686</v>
      </c>
      <c r="E660" t="s">
        <v>1687</v>
      </c>
      <c r="F660" t="s">
        <v>1691</v>
      </c>
      <c r="H660" t="s">
        <v>1691</v>
      </c>
      <c r="J660" t="s">
        <v>6045</v>
      </c>
      <c r="K660" t="s">
        <v>6046</v>
      </c>
      <c r="L660" t="s">
        <v>5178</v>
      </c>
      <c r="N660" s="24">
        <v>43909</v>
      </c>
      <c r="O660" t="b">
        <f>_xlfn.XLOOKUP(J660,'Preferred Rates'!B:B,'Preferred Rates'!B:B,FALSE)</f>
        <v>0</v>
      </c>
    </row>
    <row r="661" spans="1:15">
      <c r="A661" t="s">
        <v>3367</v>
      </c>
      <c r="B661" t="s">
        <v>1686</v>
      </c>
      <c r="D661" t="s">
        <v>1686</v>
      </c>
      <c r="E661" t="s">
        <v>1687</v>
      </c>
      <c r="F661" t="s">
        <v>1691</v>
      </c>
      <c r="H661" t="s">
        <v>1691</v>
      </c>
      <c r="J661" t="s">
        <v>6047</v>
      </c>
      <c r="K661" t="s">
        <v>6048</v>
      </c>
      <c r="L661" t="s">
        <v>5178</v>
      </c>
      <c r="M661" t="s">
        <v>3368</v>
      </c>
      <c r="N661" s="24">
        <v>43909</v>
      </c>
      <c r="O661" t="b">
        <f>_xlfn.XLOOKUP(J661,'Preferred Rates'!B:B,'Preferred Rates'!B:B,FALSE)</f>
        <v>0</v>
      </c>
    </row>
    <row r="662" spans="1:15">
      <c r="A662" t="s">
        <v>4319</v>
      </c>
      <c r="B662" t="s">
        <v>1686</v>
      </c>
      <c r="D662" t="s">
        <v>1686</v>
      </c>
      <c r="E662" t="s">
        <v>1687</v>
      </c>
      <c r="F662" t="s">
        <v>1691</v>
      </c>
      <c r="H662" t="s">
        <v>1691</v>
      </c>
      <c r="J662" t="s">
        <v>6049</v>
      </c>
      <c r="K662" t="s">
        <v>6050</v>
      </c>
      <c r="L662" t="s">
        <v>5178</v>
      </c>
      <c r="M662" t="s">
        <v>4320</v>
      </c>
      <c r="N662" s="24">
        <v>43909</v>
      </c>
      <c r="O662" t="b">
        <f>_xlfn.XLOOKUP(J662,'Preferred Rates'!B:B,'Preferred Rates'!B:B,FALSE)</f>
        <v>0</v>
      </c>
    </row>
    <row r="663" spans="1:15">
      <c r="A663" t="s">
        <v>4513</v>
      </c>
      <c r="B663" t="s">
        <v>1686</v>
      </c>
      <c r="D663" t="s">
        <v>1686</v>
      </c>
      <c r="E663" t="s">
        <v>1687</v>
      </c>
      <c r="F663" t="s">
        <v>1691</v>
      </c>
      <c r="H663" t="s">
        <v>1691</v>
      </c>
      <c r="J663" t="s">
        <v>6051</v>
      </c>
      <c r="K663" t="s">
        <v>6052</v>
      </c>
      <c r="L663" t="s">
        <v>5178</v>
      </c>
      <c r="M663" t="s">
        <v>4514</v>
      </c>
      <c r="N663" s="24">
        <v>43909</v>
      </c>
      <c r="O663" t="b">
        <f>_xlfn.XLOOKUP(J663,'Preferred Rates'!B:B,'Preferred Rates'!B:B,FALSE)</f>
        <v>0</v>
      </c>
    </row>
    <row r="664" spans="1:15">
      <c r="A664" t="s">
        <v>4841</v>
      </c>
      <c r="B664" t="s">
        <v>1686</v>
      </c>
      <c r="D664" t="s">
        <v>1686</v>
      </c>
      <c r="E664" t="s">
        <v>1687</v>
      </c>
      <c r="F664" t="s">
        <v>1691</v>
      </c>
      <c r="H664" t="s">
        <v>1691</v>
      </c>
      <c r="J664" t="s">
        <v>4840</v>
      </c>
      <c r="K664" t="s">
        <v>6053</v>
      </c>
      <c r="L664" t="s">
        <v>5178</v>
      </c>
      <c r="M664" t="s">
        <v>4842</v>
      </c>
      <c r="N664" s="24">
        <v>43909</v>
      </c>
      <c r="O664" t="b">
        <f>_xlfn.XLOOKUP(J664,'Preferred Rates'!B:B,'Preferred Rates'!B:B,FALSE)</f>
        <v>0</v>
      </c>
    </row>
    <row r="665" spans="1:15">
      <c r="A665" t="s">
        <v>4844</v>
      </c>
      <c r="B665" t="s">
        <v>1686</v>
      </c>
      <c r="D665" t="s">
        <v>1686</v>
      </c>
      <c r="E665" t="s">
        <v>1687</v>
      </c>
      <c r="F665" t="s">
        <v>1691</v>
      </c>
      <c r="H665" t="s">
        <v>1691</v>
      </c>
      <c r="J665" t="s">
        <v>4843</v>
      </c>
      <c r="K665" t="s">
        <v>6054</v>
      </c>
      <c r="L665" t="s">
        <v>5178</v>
      </c>
      <c r="M665" t="s">
        <v>4845</v>
      </c>
      <c r="N665" s="24">
        <v>45365</v>
      </c>
      <c r="O665" t="b">
        <f>_xlfn.XLOOKUP(J665,'Preferred Rates'!B:B,'Preferred Rates'!B:B,FALSE)</f>
        <v>0</v>
      </c>
    </row>
    <row r="666" spans="1:15">
      <c r="A666" t="s">
        <v>4849</v>
      </c>
      <c r="B666" t="s">
        <v>1686</v>
      </c>
      <c r="D666" t="s">
        <v>1686</v>
      </c>
      <c r="E666" t="s">
        <v>1687</v>
      </c>
      <c r="F666" t="s">
        <v>1691</v>
      </c>
      <c r="H666" t="s">
        <v>1691</v>
      </c>
      <c r="J666" t="s">
        <v>4848</v>
      </c>
      <c r="K666" t="s">
        <v>6055</v>
      </c>
      <c r="L666" t="s">
        <v>5178</v>
      </c>
      <c r="M666" t="s">
        <v>4850</v>
      </c>
      <c r="N666" s="24">
        <v>43909</v>
      </c>
      <c r="O666" t="b">
        <f>_xlfn.XLOOKUP(J666,'Preferred Rates'!B:B,'Preferred Rates'!B:B,FALSE)</f>
        <v>0</v>
      </c>
    </row>
    <row r="667" spans="1:15">
      <c r="A667" t="s">
        <v>4854</v>
      </c>
      <c r="B667" t="s">
        <v>1686</v>
      </c>
      <c r="D667" t="s">
        <v>1686</v>
      </c>
      <c r="E667" t="s">
        <v>1687</v>
      </c>
      <c r="F667" t="s">
        <v>1691</v>
      </c>
      <c r="H667" t="s">
        <v>1691</v>
      </c>
      <c r="J667" t="s">
        <v>4853</v>
      </c>
      <c r="K667" t="s">
        <v>6056</v>
      </c>
      <c r="L667" t="s">
        <v>5178</v>
      </c>
      <c r="M667" t="s">
        <v>4855</v>
      </c>
      <c r="N667" s="24">
        <v>43909</v>
      </c>
      <c r="O667" t="b">
        <f>_xlfn.XLOOKUP(J667,'Preferred Rates'!B:B,'Preferred Rates'!B:B,FALSE)</f>
        <v>0</v>
      </c>
    </row>
    <row r="668" spans="1:15">
      <c r="A668" t="s">
        <v>2089</v>
      </c>
      <c r="B668" t="s">
        <v>1686</v>
      </c>
      <c r="D668" t="s">
        <v>1686</v>
      </c>
      <c r="E668" t="s">
        <v>1687</v>
      </c>
      <c r="F668" t="s">
        <v>1691</v>
      </c>
      <c r="H668" t="s">
        <v>1691</v>
      </c>
      <c r="J668" t="s">
        <v>192</v>
      </c>
      <c r="K668" t="s">
        <v>6057</v>
      </c>
      <c r="L668" t="s">
        <v>5178</v>
      </c>
      <c r="M668" t="s">
        <v>2090</v>
      </c>
      <c r="N668" s="24">
        <v>43909</v>
      </c>
      <c r="O668" t="str">
        <f>_xlfn.XLOOKUP(J668,'Preferred Rates'!B:B,'Preferred Rates'!B:B,FALSE)</f>
        <v>Best Western Plus Wine Country Inn &amp; Suites</v>
      </c>
    </row>
    <row r="669" spans="1:15">
      <c r="A669" t="s">
        <v>4860</v>
      </c>
      <c r="B669" t="s">
        <v>1686</v>
      </c>
      <c r="D669" t="s">
        <v>1686</v>
      </c>
      <c r="E669" t="s">
        <v>1687</v>
      </c>
      <c r="F669" t="s">
        <v>1691</v>
      </c>
      <c r="H669" t="s">
        <v>1691</v>
      </c>
      <c r="J669" t="s">
        <v>4859</v>
      </c>
      <c r="K669" t="s">
        <v>6058</v>
      </c>
      <c r="L669" t="s">
        <v>5178</v>
      </c>
      <c r="M669" t="s">
        <v>4861</v>
      </c>
      <c r="N669" s="24">
        <v>43909</v>
      </c>
      <c r="O669" t="b">
        <f>_xlfn.XLOOKUP(J669,'Preferred Rates'!B:B,'Preferred Rates'!B:B,FALSE)</f>
        <v>0</v>
      </c>
    </row>
    <row r="670" spans="1:15">
      <c r="A670" t="s">
        <v>4865</v>
      </c>
      <c r="B670" t="s">
        <v>1686</v>
      </c>
      <c r="D670" t="s">
        <v>1686</v>
      </c>
      <c r="E670" t="s">
        <v>1687</v>
      </c>
      <c r="F670" t="s">
        <v>1691</v>
      </c>
      <c r="H670" t="s">
        <v>1691</v>
      </c>
      <c r="J670" t="s">
        <v>4864</v>
      </c>
      <c r="K670" t="s">
        <v>6059</v>
      </c>
      <c r="L670" t="s">
        <v>5178</v>
      </c>
      <c r="M670" t="s">
        <v>4866</v>
      </c>
      <c r="N670" s="24">
        <v>45365</v>
      </c>
      <c r="O670" t="b">
        <f>_xlfn.XLOOKUP(J670,'Preferred Rates'!B:B,'Preferred Rates'!B:B,FALSE)</f>
        <v>0</v>
      </c>
    </row>
    <row r="671" spans="1:15">
      <c r="A671" t="s">
        <v>4870</v>
      </c>
      <c r="B671" t="s">
        <v>1686</v>
      </c>
      <c r="D671" t="s">
        <v>1686</v>
      </c>
      <c r="E671" t="s">
        <v>1687</v>
      </c>
      <c r="F671" t="s">
        <v>1691</v>
      </c>
      <c r="H671" t="s">
        <v>1691</v>
      </c>
      <c r="J671" t="s">
        <v>4869</v>
      </c>
      <c r="K671" t="s">
        <v>6060</v>
      </c>
      <c r="L671" t="s">
        <v>5178</v>
      </c>
      <c r="M671" t="s">
        <v>4871</v>
      </c>
      <c r="N671" s="24">
        <v>45365</v>
      </c>
      <c r="O671" t="b">
        <f>_xlfn.XLOOKUP(J671,'Preferred Rates'!B:B,'Preferred Rates'!B:B,FALSE)</f>
        <v>0</v>
      </c>
    </row>
    <row r="672" spans="1:15">
      <c r="A672" t="s">
        <v>4875</v>
      </c>
      <c r="B672" t="s">
        <v>1686</v>
      </c>
      <c r="D672" t="s">
        <v>1686</v>
      </c>
      <c r="E672" t="s">
        <v>1687</v>
      </c>
      <c r="F672" t="s">
        <v>1691</v>
      </c>
      <c r="H672" t="s">
        <v>1691</v>
      </c>
      <c r="J672" t="s">
        <v>4874</v>
      </c>
      <c r="K672" t="s">
        <v>6061</v>
      </c>
      <c r="L672" t="s">
        <v>5178</v>
      </c>
      <c r="M672" t="s">
        <v>4876</v>
      </c>
      <c r="N672" s="24">
        <v>43909</v>
      </c>
      <c r="O672" t="b">
        <f>_xlfn.XLOOKUP(J672,'Preferred Rates'!B:B,'Preferred Rates'!B:B,FALSE)</f>
        <v>0</v>
      </c>
    </row>
    <row r="673" spans="1:15">
      <c r="A673" t="s">
        <v>4878</v>
      </c>
      <c r="B673" t="s">
        <v>1686</v>
      </c>
      <c r="D673" t="s">
        <v>1686</v>
      </c>
      <c r="E673" t="s">
        <v>1687</v>
      </c>
      <c r="F673" t="s">
        <v>1691</v>
      </c>
      <c r="H673" t="s">
        <v>1691</v>
      </c>
      <c r="J673" t="s">
        <v>4877</v>
      </c>
      <c r="K673" t="s">
        <v>6062</v>
      </c>
      <c r="L673" t="s">
        <v>5178</v>
      </c>
      <c r="M673" t="s">
        <v>4879</v>
      </c>
      <c r="N673" s="24">
        <v>45841</v>
      </c>
      <c r="O673" t="b">
        <f>_xlfn.XLOOKUP(J673,'Preferred Rates'!B:B,'Preferred Rates'!B:B,FALSE)</f>
        <v>0</v>
      </c>
    </row>
    <row r="674" spans="1:15">
      <c r="A674" t="s">
        <v>4883</v>
      </c>
      <c r="B674" t="s">
        <v>1686</v>
      </c>
      <c r="D674" t="s">
        <v>1686</v>
      </c>
      <c r="E674" t="s">
        <v>1687</v>
      </c>
      <c r="F674" t="s">
        <v>1691</v>
      </c>
      <c r="H674" t="s">
        <v>1691</v>
      </c>
      <c r="J674" t="s">
        <v>4882</v>
      </c>
      <c r="K674" t="s">
        <v>6063</v>
      </c>
      <c r="L674" t="s">
        <v>5178</v>
      </c>
      <c r="M674" t="s">
        <v>4884</v>
      </c>
      <c r="N674" s="24">
        <v>43909</v>
      </c>
      <c r="O674" t="b">
        <f>_xlfn.XLOOKUP(J674,'Preferred Rates'!B:B,'Preferred Rates'!B:B,FALSE)</f>
        <v>0</v>
      </c>
    </row>
    <row r="675" spans="1:15">
      <c r="A675" t="s">
        <v>4888</v>
      </c>
      <c r="B675" t="s">
        <v>1686</v>
      </c>
      <c r="D675" t="s">
        <v>1686</v>
      </c>
      <c r="E675" t="s">
        <v>1687</v>
      </c>
      <c r="F675" t="s">
        <v>1691</v>
      </c>
      <c r="H675" t="s">
        <v>1691</v>
      </c>
      <c r="J675" t="s">
        <v>4887</v>
      </c>
      <c r="K675" t="s">
        <v>6064</v>
      </c>
      <c r="L675" t="s">
        <v>5178</v>
      </c>
      <c r="M675" t="s">
        <v>4889</v>
      </c>
      <c r="N675" s="24">
        <v>43909</v>
      </c>
      <c r="O675" t="b">
        <f>_xlfn.XLOOKUP(J675,'Preferred Rates'!B:B,'Preferred Rates'!B:B,FALSE)</f>
        <v>0</v>
      </c>
    </row>
    <row r="676" spans="1:15">
      <c r="A676" t="s">
        <v>4893</v>
      </c>
      <c r="B676" t="s">
        <v>1686</v>
      </c>
      <c r="D676" t="s">
        <v>1686</v>
      </c>
      <c r="E676" t="s">
        <v>1687</v>
      </c>
      <c r="F676" t="s">
        <v>1691</v>
      </c>
      <c r="H676" t="s">
        <v>1691</v>
      </c>
      <c r="J676" t="s">
        <v>4892</v>
      </c>
      <c r="K676" t="s">
        <v>6065</v>
      </c>
      <c r="L676" t="s">
        <v>5178</v>
      </c>
      <c r="M676" t="s">
        <v>4894</v>
      </c>
      <c r="N676" s="24">
        <v>43909</v>
      </c>
      <c r="O676" t="b">
        <f>_xlfn.XLOOKUP(J676,'Preferred Rates'!B:B,'Preferred Rates'!B:B,FALSE)</f>
        <v>0</v>
      </c>
    </row>
    <row r="677" spans="1:15">
      <c r="A677" t="s">
        <v>4896</v>
      </c>
      <c r="B677" t="s">
        <v>1686</v>
      </c>
      <c r="D677" t="s">
        <v>1686</v>
      </c>
      <c r="E677" t="s">
        <v>1687</v>
      </c>
      <c r="F677" t="s">
        <v>1691</v>
      </c>
      <c r="H677" t="s">
        <v>1691</v>
      </c>
      <c r="J677" t="s">
        <v>4895</v>
      </c>
      <c r="K677" t="s">
        <v>6066</v>
      </c>
      <c r="L677" t="s">
        <v>5178</v>
      </c>
      <c r="M677" t="s">
        <v>4897</v>
      </c>
      <c r="N677" s="24">
        <v>45365</v>
      </c>
      <c r="O677" t="b">
        <f>_xlfn.XLOOKUP(J677,'Preferred Rates'!B:B,'Preferred Rates'!B:B,FALSE)</f>
        <v>0</v>
      </c>
    </row>
    <row r="678" spans="1:15">
      <c r="A678" t="s">
        <v>4899</v>
      </c>
      <c r="B678" t="s">
        <v>1686</v>
      </c>
      <c r="D678" t="s">
        <v>1686</v>
      </c>
      <c r="E678" t="s">
        <v>1687</v>
      </c>
      <c r="F678" t="s">
        <v>1691</v>
      </c>
      <c r="H678" t="s">
        <v>1691</v>
      </c>
      <c r="J678" t="s">
        <v>4898</v>
      </c>
      <c r="K678" t="s">
        <v>6067</v>
      </c>
      <c r="L678" t="s">
        <v>5178</v>
      </c>
      <c r="M678" t="s">
        <v>4900</v>
      </c>
      <c r="N678" s="24">
        <v>45873</v>
      </c>
      <c r="O678" t="b">
        <f>_xlfn.XLOOKUP(J678,'Preferred Rates'!B:B,'Preferred Rates'!B:B,FALSE)</f>
        <v>0</v>
      </c>
    </row>
    <row r="679" spans="1:15">
      <c r="A679" t="s">
        <v>4902</v>
      </c>
      <c r="B679" t="s">
        <v>1686</v>
      </c>
      <c r="D679" t="s">
        <v>1686</v>
      </c>
      <c r="E679" t="s">
        <v>1687</v>
      </c>
      <c r="F679" t="s">
        <v>1691</v>
      </c>
      <c r="H679" t="s">
        <v>1691</v>
      </c>
      <c r="J679" t="s">
        <v>4901</v>
      </c>
      <c r="K679" t="s">
        <v>6068</v>
      </c>
      <c r="L679" t="s">
        <v>5178</v>
      </c>
      <c r="M679" t="s">
        <v>4903</v>
      </c>
      <c r="N679" s="24">
        <v>45558</v>
      </c>
      <c r="O679" t="b">
        <f>_xlfn.XLOOKUP(J679,'Preferred Rates'!B:B,'Preferred Rates'!B:B,FALSE)</f>
        <v>0</v>
      </c>
    </row>
    <row r="680" spans="1:15">
      <c r="A680" t="s">
        <v>4910</v>
      </c>
      <c r="B680" t="s">
        <v>1686</v>
      </c>
      <c r="D680" t="s">
        <v>1686</v>
      </c>
      <c r="E680" t="s">
        <v>1687</v>
      </c>
      <c r="F680" t="s">
        <v>1691</v>
      </c>
      <c r="H680" t="s">
        <v>1691</v>
      </c>
      <c r="J680" t="s">
        <v>4909</v>
      </c>
      <c r="K680" t="s">
        <v>6069</v>
      </c>
      <c r="L680" t="s">
        <v>5178</v>
      </c>
      <c r="M680" t="s">
        <v>4911</v>
      </c>
      <c r="N680" s="24">
        <v>45366</v>
      </c>
      <c r="O680" t="b">
        <f>_xlfn.XLOOKUP(J680,'Preferred Rates'!B:B,'Preferred Rates'!B:B,FALSE)</f>
        <v>0</v>
      </c>
    </row>
    <row r="681" spans="1:15">
      <c r="A681" t="s">
        <v>4371</v>
      </c>
      <c r="B681" t="s">
        <v>1686</v>
      </c>
      <c r="D681" t="s">
        <v>1686</v>
      </c>
      <c r="E681" t="s">
        <v>1687</v>
      </c>
      <c r="F681" t="s">
        <v>1691</v>
      </c>
      <c r="H681" t="s">
        <v>1691</v>
      </c>
      <c r="J681" t="s">
        <v>4370</v>
      </c>
      <c r="K681" t="s">
        <v>6070</v>
      </c>
      <c r="L681" t="s">
        <v>5178</v>
      </c>
      <c r="M681" t="s">
        <v>4372</v>
      </c>
      <c r="N681" s="24">
        <v>43909</v>
      </c>
      <c r="O681" t="str">
        <f>_xlfn.XLOOKUP(J681,'Preferred Rates'!B:B,'Preferred Rates'!B:B,FALSE)</f>
        <v>La Quinta Inn By Wyndham Stockton</v>
      </c>
    </row>
    <row r="682" spans="1:15">
      <c r="A682" t="s">
        <v>2004</v>
      </c>
      <c r="B682" t="s">
        <v>1686</v>
      </c>
      <c r="D682" t="s">
        <v>1686</v>
      </c>
      <c r="E682" t="s">
        <v>1687</v>
      </c>
      <c r="F682" t="s">
        <v>1691</v>
      </c>
      <c r="H682" t="s">
        <v>1691</v>
      </c>
      <c r="J682" t="s">
        <v>145</v>
      </c>
      <c r="K682" t="s">
        <v>6071</v>
      </c>
      <c r="L682" t="s">
        <v>5178</v>
      </c>
      <c r="M682" t="s">
        <v>2005</v>
      </c>
      <c r="N682" s="24">
        <v>43909</v>
      </c>
      <c r="O682" t="str">
        <f>_xlfn.XLOOKUP(J682,'Preferred Rates'!B:B,'Preferred Rates'!B:B,FALSE)</f>
        <v>Best Western Plus Heritage Inn</v>
      </c>
    </row>
    <row r="683" spans="1:15">
      <c r="A683" t="s">
        <v>4918</v>
      </c>
      <c r="B683" t="s">
        <v>1686</v>
      </c>
      <c r="D683" t="s">
        <v>1686</v>
      </c>
      <c r="E683" t="s">
        <v>1687</v>
      </c>
      <c r="F683" t="s">
        <v>1691</v>
      </c>
      <c r="H683" t="s">
        <v>1691</v>
      </c>
      <c r="J683" t="s">
        <v>6072</v>
      </c>
      <c r="K683" t="s">
        <v>6073</v>
      </c>
      <c r="L683" t="s">
        <v>5178</v>
      </c>
      <c r="M683" t="s">
        <v>4919</v>
      </c>
      <c r="N683" s="24">
        <v>43909</v>
      </c>
      <c r="O683" t="b">
        <f>_xlfn.XLOOKUP(J683,'Preferred Rates'!B:B,'Preferred Rates'!B:B,FALSE)</f>
        <v>0</v>
      </c>
    </row>
    <row r="684" spans="1:15">
      <c r="A684" t="s">
        <v>4924</v>
      </c>
      <c r="B684" t="s">
        <v>1686</v>
      </c>
      <c r="D684" t="s">
        <v>1686</v>
      </c>
      <c r="E684" t="s">
        <v>1687</v>
      </c>
      <c r="F684" t="s">
        <v>1691</v>
      </c>
      <c r="H684" t="s">
        <v>1691</v>
      </c>
      <c r="J684" t="s">
        <v>6074</v>
      </c>
      <c r="K684" t="s">
        <v>6075</v>
      </c>
      <c r="L684" t="s">
        <v>5178</v>
      </c>
      <c r="M684" t="s">
        <v>4925</v>
      </c>
      <c r="N684" s="24">
        <v>46029</v>
      </c>
      <c r="O684" t="b">
        <f>_xlfn.XLOOKUP(J684,'Preferred Rates'!B:B,'Preferred Rates'!B:B,FALSE)</f>
        <v>0</v>
      </c>
    </row>
    <row r="685" spans="1:15">
      <c r="A685" t="s">
        <v>4929</v>
      </c>
      <c r="B685" t="s">
        <v>1686</v>
      </c>
      <c r="D685" t="s">
        <v>1686</v>
      </c>
      <c r="E685" t="s">
        <v>1687</v>
      </c>
      <c r="F685" t="s">
        <v>1691</v>
      </c>
      <c r="H685" t="s">
        <v>1691</v>
      </c>
      <c r="J685" t="s">
        <v>6076</v>
      </c>
      <c r="K685" t="s">
        <v>6077</v>
      </c>
      <c r="L685" t="s">
        <v>5178</v>
      </c>
      <c r="M685" t="s">
        <v>4930</v>
      </c>
      <c r="N685" s="24">
        <v>43909</v>
      </c>
      <c r="O685" t="b">
        <f>_xlfn.XLOOKUP(J685,'Preferred Rates'!B:B,'Preferred Rates'!B:B,FALSE)</f>
        <v>0</v>
      </c>
    </row>
    <row r="686" spans="1:15">
      <c r="A686" t="s">
        <v>4935</v>
      </c>
      <c r="B686" t="s">
        <v>1686</v>
      </c>
      <c r="D686" t="s">
        <v>1686</v>
      </c>
      <c r="E686" t="s">
        <v>1687</v>
      </c>
      <c r="F686" t="s">
        <v>1691</v>
      </c>
      <c r="H686" t="s">
        <v>1691</v>
      </c>
      <c r="J686" t="s">
        <v>6078</v>
      </c>
      <c r="K686" t="s">
        <v>6079</v>
      </c>
      <c r="L686" t="s">
        <v>5178</v>
      </c>
      <c r="M686" t="s">
        <v>4936</v>
      </c>
      <c r="N686" s="24">
        <v>43909</v>
      </c>
      <c r="O686" t="b">
        <f>_xlfn.XLOOKUP(J686,'Preferred Rates'!B:B,'Preferred Rates'!B:B,FALSE)</f>
        <v>0</v>
      </c>
    </row>
    <row r="687" spans="1:15">
      <c r="A687" t="s">
        <v>4940</v>
      </c>
      <c r="B687" t="s">
        <v>1686</v>
      </c>
      <c r="D687" t="s">
        <v>1686</v>
      </c>
      <c r="E687" t="s">
        <v>1687</v>
      </c>
      <c r="F687" t="s">
        <v>1691</v>
      </c>
      <c r="H687" t="s">
        <v>1691</v>
      </c>
      <c r="J687" t="s">
        <v>6080</v>
      </c>
      <c r="K687" t="s">
        <v>6081</v>
      </c>
      <c r="L687" t="s">
        <v>5178</v>
      </c>
      <c r="M687" t="s">
        <v>4941</v>
      </c>
      <c r="N687" s="24">
        <v>45496</v>
      </c>
      <c r="O687" t="b">
        <f>_xlfn.XLOOKUP(J687,'Preferred Rates'!B:B,'Preferred Rates'!B:B,FALSE)</f>
        <v>0</v>
      </c>
    </row>
    <row r="688" spans="1:15">
      <c r="A688" t="s">
        <v>4948</v>
      </c>
      <c r="B688" t="s">
        <v>1686</v>
      </c>
      <c r="D688" t="s">
        <v>1686</v>
      </c>
      <c r="E688" t="s">
        <v>1687</v>
      </c>
      <c r="F688" t="s">
        <v>1691</v>
      </c>
      <c r="H688" t="s">
        <v>1691</v>
      </c>
      <c r="J688" t="s">
        <v>6082</v>
      </c>
      <c r="K688" t="s">
        <v>6083</v>
      </c>
      <c r="L688" t="s">
        <v>5178</v>
      </c>
      <c r="M688" t="s">
        <v>4949</v>
      </c>
      <c r="N688" s="24">
        <v>43909</v>
      </c>
      <c r="O688" t="b">
        <f>_xlfn.XLOOKUP(J688,'Preferred Rates'!B:B,'Preferred Rates'!B:B,FALSE)</f>
        <v>0</v>
      </c>
    </row>
    <row r="689" spans="1:15">
      <c r="A689" t="s">
        <v>4951</v>
      </c>
      <c r="B689" t="s">
        <v>1686</v>
      </c>
      <c r="D689" t="s">
        <v>1686</v>
      </c>
      <c r="E689" t="s">
        <v>1687</v>
      </c>
      <c r="F689" t="s">
        <v>1691</v>
      </c>
      <c r="H689" t="s">
        <v>1691</v>
      </c>
      <c r="J689" t="s">
        <v>6084</v>
      </c>
      <c r="K689" t="s">
        <v>6085</v>
      </c>
      <c r="L689" t="s">
        <v>5178</v>
      </c>
      <c r="M689" t="s">
        <v>4952</v>
      </c>
      <c r="N689" s="24">
        <v>43909</v>
      </c>
      <c r="O689" t="b">
        <f>_xlfn.XLOOKUP(J689,'Preferred Rates'!B:B,'Preferred Rates'!B:B,FALSE)</f>
        <v>0</v>
      </c>
    </row>
    <row r="690" spans="1:15">
      <c r="A690" t="s">
        <v>4960</v>
      </c>
      <c r="B690" t="s">
        <v>1686</v>
      </c>
      <c r="D690" t="s">
        <v>1686</v>
      </c>
      <c r="E690" t="s">
        <v>1687</v>
      </c>
      <c r="F690" t="s">
        <v>1691</v>
      </c>
      <c r="H690" t="s">
        <v>1691</v>
      </c>
      <c r="J690" t="s">
        <v>4959</v>
      </c>
      <c r="K690" t="s">
        <v>6086</v>
      </c>
      <c r="L690" t="s">
        <v>5178</v>
      </c>
      <c r="M690" t="s">
        <v>4961</v>
      </c>
      <c r="N690" s="24">
        <v>44032</v>
      </c>
      <c r="O690" t="b">
        <f>_xlfn.XLOOKUP(J690,'Preferred Rates'!B:B,'Preferred Rates'!B:B,FALSE)</f>
        <v>0</v>
      </c>
    </row>
    <row r="691" spans="1:15">
      <c r="A691" t="s">
        <v>1929</v>
      </c>
      <c r="B691" t="s">
        <v>1686</v>
      </c>
      <c r="D691" t="s">
        <v>1686</v>
      </c>
      <c r="E691" t="s">
        <v>1687</v>
      </c>
      <c r="F691" t="s">
        <v>1691</v>
      </c>
      <c r="H691" t="s">
        <v>1691</v>
      </c>
      <c r="J691" t="s">
        <v>99</v>
      </c>
      <c r="K691" t="s">
        <v>6087</v>
      </c>
      <c r="L691" t="s">
        <v>5178</v>
      </c>
      <c r="M691" t="s">
        <v>1930</v>
      </c>
      <c r="N691" s="24">
        <v>43909</v>
      </c>
      <c r="O691" t="str">
        <f>_xlfn.XLOOKUP(J691,'Preferred Rates'!B:B,'Preferred Rates'!B:B,FALSE)</f>
        <v>Best Western Luxury Inn</v>
      </c>
    </row>
    <row r="692" spans="1:15">
      <c r="A692" t="s">
        <v>4972</v>
      </c>
      <c r="B692" t="s">
        <v>1686</v>
      </c>
      <c r="D692" t="s">
        <v>1686</v>
      </c>
      <c r="E692" t="s">
        <v>1687</v>
      </c>
      <c r="F692" t="s">
        <v>1691</v>
      </c>
      <c r="H692" t="s">
        <v>1691</v>
      </c>
      <c r="J692" t="s">
        <v>4971</v>
      </c>
      <c r="K692" t="s">
        <v>6088</v>
      </c>
      <c r="L692" t="s">
        <v>5178</v>
      </c>
      <c r="M692" t="s">
        <v>4973</v>
      </c>
      <c r="N692" s="24">
        <v>45359</v>
      </c>
      <c r="O692" t="b">
        <f>_xlfn.XLOOKUP(J692,'Preferred Rates'!B:B,'Preferred Rates'!B:B,FALSE)</f>
        <v>0</v>
      </c>
    </row>
    <row r="693" spans="1:15">
      <c r="A693" t="s">
        <v>4980</v>
      </c>
      <c r="B693" t="s">
        <v>1686</v>
      </c>
      <c r="D693" t="s">
        <v>1686</v>
      </c>
      <c r="E693" t="s">
        <v>1687</v>
      </c>
      <c r="F693" t="s">
        <v>1691</v>
      </c>
      <c r="H693" t="s">
        <v>1691</v>
      </c>
      <c r="J693" t="s">
        <v>4979</v>
      </c>
      <c r="K693" t="s">
        <v>6089</v>
      </c>
      <c r="L693" t="s">
        <v>5178</v>
      </c>
      <c r="M693" t="s">
        <v>4981</v>
      </c>
      <c r="N693" s="24">
        <v>45359</v>
      </c>
      <c r="O693" t="b">
        <f>_xlfn.XLOOKUP(J693,'Preferred Rates'!B:B,'Preferred Rates'!B:B,FALSE)</f>
        <v>0</v>
      </c>
    </row>
    <row r="694" spans="1:15">
      <c r="A694" t="s">
        <v>4984</v>
      </c>
      <c r="B694" t="s">
        <v>1686</v>
      </c>
      <c r="D694" t="s">
        <v>1686</v>
      </c>
      <c r="E694" t="s">
        <v>1687</v>
      </c>
      <c r="F694" t="s">
        <v>1691</v>
      </c>
      <c r="H694" t="s">
        <v>1691</v>
      </c>
      <c r="J694" t="s">
        <v>4983</v>
      </c>
      <c r="K694" t="s">
        <v>6090</v>
      </c>
      <c r="L694" t="s">
        <v>5178</v>
      </c>
      <c r="M694" t="s">
        <v>4985</v>
      </c>
      <c r="N694" s="24">
        <v>45603</v>
      </c>
      <c r="O694" t="b">
        <f>_xlfn.XLOOKUP(J694,'Preferred Rates'!B:B,'Preferred Rates'!B:B,FALSE)</f>
        <v>0</v>
      </c>
    </row>
    <row r="695" spans="1:15">
      <c r="A695" t="s">
        <v>2238</v>
      </c>
      <c r="B695" t="s">
        <v>1686</v>
      </c>
      <c r="D695" t="s">
        <v>1686</v>
      </c>
      <c r="E695" t="s">
        <v>1687</v>
      </c>
      <c r="F695" t="s">
        <v>1691</v>
      </c>
      <c r="H695" t="s">
        <v>1691</v>
      </c>
      <c r="J695" t="s">
        <v>6091</v>
      </c>
      <c r="K695" t="s">
        <v>6092</v>
      </c>
      <c r="L695" t="s">
        <v>5178</v>
      </c>
      <c r="M695" t="s">
        <v>6093</v>
      </c>
      <c r="N695" s="24">
        <v>43909</v>
      </c>
      <c r="O695" t="b">
        <f>_xlfn.XLOOKUP(J695,'Preferred Rates'!B:B,'Preferred Rates'!B:B,FALSE)</f>
        <v>0</v>
      </c>
    </row>
    <row r="696" spans="1:15">
      <c r="A696" t="s">
        <v>4993</v>
      </c>
      <c r="B696" t="s">
        <v>1686</v>
      </c>
      <c r="D696" t="s">
        <v>1686</v>
      </c>
      <c r="E696" t="s">
        <v>1687</v>
      </c>
      <c r="F696" t="s">
        <v>1691</v>
      </c>
      <c r="H696" t="s">
        <v>1691</v>
      </c>
      <c r="J696" t="s">
        <v>6094</v>
      </c>
      <c r="K696" t="s">
        <v>6095</v>
      </c>
      <c r="L696" t="s">
        <v>5178</v>
      </c>
      <c r="M696" t="s">
        <v>4994</v>
      </c>
      <c r="N696" s="24">
        <v>45203</v>
      </c>
      <c r="O696" t="b">
        <f>_xlfn.XLOOKUP(J696,'Preferred Rates'!B:B,'Preferred Rates'!B:B,FALSE)</f>
        <v>0</v>
      </c>
    </row>
    <row r="697" spans="1:15">
      <c r="A697" t="s">
        <v>4996</v>
      </c>
      <c r="B697" t="s">
        <v>1686</v>
      </c>
      <c r="D697" t="s">
        <v>1686</v>
      </c>
      <c r="E697" t="s">
        <v>1687</v>
      </c>
      <c r="F697" t="s">
        <v>1691</v>
      </c>
      <c r="H697" t="s">
        <v>1691</v>
      </c>
      <c r="J697" t="s">
        <v>6096</v>
      </c>
      <c r="K697" t="s">
        <v>6097</v>
      </c>
      <c r="L697" t="s">
        <v>5178</v>
      </c>
      <c r="M697" t="s">
        <v>4997</v>
      </c>
      <c r="N697" s="24">
        <v>44235</v>
      </c>
      <c r="O697" t="b">
        <f>_xlfn.XLOOKUP(J697,'Preferred Rates'!B:B,'Preferred Rates'!B:B,FALSE)</f>
        <v>0</v>
      </c>
    </row>
    <row r="698" spans="1:15">
      <c r="A698" t="s">
        <v>2256</v>
      </c>
      <c r="B698" t="s">
        <v>1686</v>
      </c>
      <c r="D698" t="s">
        <v>1686</v>
      </c>
      <c r="E698" t="s">
        <v>1687</v>
      </c>
      <c r="F698" t="s">
        <v>1691</v>
      </c>
      <c r="H698" t="s">
        <v>1691</v>
      </c>
      <c r="J698" t="s">
        <v>6098</v>
      </c>
      <c r="K698" t="s">
        <v>6099</v>
      </c>
      <c r="L698" t="s">
        <v>5178</v>
      </c>
      <c r="N698" s="24">
        <v>43909</v>
      </c>
      <c r="O698" t="b">
        <f>_xlfn.XLOOKUP(J698,'Preferred Rates'!B:B,'Preferred Rates'!B:B,FALSE)</f>
        <v>0</v>
      </c>
    </row>
    <row r="699" spans="1:15">
      <c r="A699" t="s">
        <v>1807</v>
      </c>
      <c r="B699" t="s">
        <v>1686</v>
      </c>
      <c r="D699" t="s">
        <v>1686</v>
      </c>
      <c r="E699" t="s">
        <v>1687</v>
      </c>
      <c r="F699" t="s">
        <v>1691</v>
      </c>
      <c r="H699" t="s">
        <v>1691</v>
      </c>
      <c r="J699" t="s">
        <v>6100</v>
      </c>
      <c r="K699" t="s">
        <v>6101</v>
      </c>
      <c r="L699" t="s">
        <v>5178</v>
      </c>
      <c r="N699" s="24">
        <v>43909</v>
      </c>
      <c r="O699" t="b">
        <f>_xlfn.XLOOKUP(J699,'Preferred Rates'!B:B,'Preferred Rates'!B:B,FALSE)</f>
        <v>0</v>
      </c>
    </row>
    <row r="700" spans="1:15">
      <c r="A700" t="s">
        <v>5001</v>
      </c>
      <c r="B700" t="s">
        <v>1691</v>
      </c>
      <c r="D700" t="s">
        <v>1686</v>
      </c>
      <c r="E700" t="s">
        <v>1687</v>
      </c>
      <c r="F700" t="s">
        <v>1691</v>
      </c>
      <c r="H700" t="s">
        <v>1691</v>
      </c>
      <c r="J700" t="s">
        <v>5000</v>
      </c>
      <c r="K700" t="s">
        <v>6102</v>
      </c>
      <c r="L700" t="s">
        <v>5178</v>
      </c>
      <c r="N700" s="24">
        <v>44781</v>
      </c>
      <c r="O700" t="b">
        <f>_xlfn.XLOOKUP(J700,'Preferred Rates'!B:B,'Preferred Rates'!B:B,FALSE)</f>
        <v>0</v>
      </c>
    </row>
    <row r="701" spans="1:15">
      <c r="A701" t="s">
        <v>4416</v>
      </c>
      <c r="B701" t="s">
        <v>1686</v>
      </c>
      <c r="D701" t="s">
        <v>1686</v>
      </c>
      <c r="E701" t="s">
        <v>1687</v>
      </c>
      <c r="F701" t="s">
        <v>1691</v>
      </c>
      <c r="H701" t="s">
        <v>1691</v>
      </c>
      <c r="J701" t="s">
        <v>6103</v>
      </c>
      <c r="K701" t="s">
        <v>6104</v>
      </c>
      <c r="L701" t="s">
        <v>5178</v>
      </c>
      <c r="M701" t="s">
        <v>4417</v>
      </c>
      <c r="N701" s="24">
        <v>43909</v>
      </c>
      <c r="O701" t="b">
        <f>_xlfn.XLOOKUP(J701,'Preferred Rates'!B:B,'Preferred Rates'!B:B,FALSE)</f>
        <v>0</v>
      </c>
    </row>
    <row r="702" spans="1:15">
      <c r="A702" t="s">
        <v>5010</v>
      </c>
      <c r="B702" t="s">
        <v>1686</v>
      </c>
      <c r="D702" t="s">
        <v>1686</v>
      </c>
      <c r="E702" t="s">
        <v>1687</v>
      </c>
      <c r="F702" t="s">
        <v>1691</v>
      </c>
      <c r="H702" t="s">
        <v>1691</v>
      </c>
      <c r="J702" t="s">
        <v>5009</v>
      </c>
      <c r="K702" t="s">
        <v>6105</v>
      </c>
      <c r="L702" t="s">
        <v>5178</v>
      </c>
      <c r="M702" t="s">
        <v>5011</v>
      </c>
      <c r="N702" s="24">
        <v>45026</v>
      </c>
      <c r="O702" t="b">
        <f>_xlfn.XLOOKUP(J702,'Preferred Rates'!B:B,'Preferred Rates'!B:B,FALSE)</f>
        <v>0</v>
      </c>
    </row>
    <row r="703" spans="1:15">
      <c r="A703" t="s">
        <v>4957</v>
      </c>
      <c r="B703" t="s">
        <v>1686</v>
      </c>
      <c r="D703" t="s">
        <v>1686</v>
      </c>
      <c r="E703" t="s">
        <v>1687</v>
      </c>
      <c r="F703" t="s">
        <v>1691</v>
      </c>
      <c r="H703" t="s">
        <v>1691</v>
      </c>
      <c r="J703" t="s">
        <v>6106</v>
      </c>
      <c r="K703" t="s">
        <v>6107</v>
      </c>
      <c r="L703" t="s">
        <v>5178</v>
      </c>
      <c r="N703" s="24">
        <v>45378</v>
      </c>
      <c r="O703" t="b">
        <f>_xlfn.XLOOKUP(J703,'Preferred Rates'!B:B,'Preferred Rates'!B:B,FALSE)</f>
        <v>0</v>
      </c>
    </row>
    <row r="704" spans="1:15">
      <c r="A704" t="s">
        <v>5019</v>
      </c>
      <c r="B704" t="s">
        <v>1686</v>
      </c>
      <c r="D704" t="s">
        <v>1686</v>
      </c>
      <c r="E704" t="s">
        <v>1687</v>
      </c>
      <c r="F704" t="s">
        <v>1691</v>
      </c>
      <c r="H704" t="s">
        <v>1691</v>
      </c>
      <c r="J704" t="s">
        <v>6108</v>
      </c>
      <c r="K704" t="s">
        <v>6109</v>
      </c>
      <c r="L704" t="s">
        <v>5178</v>
      </c>
      <c r="M704" t="s">
        <v>5020</v>
      </c>
      <c r="N704" s="24">
        <v>46029</v>
      </c>
      <c r="O704" t="b">
        <f>_xlfn.XLOOKUP(J704,'Preferred Rates'!B:B,'Preferred Rates'!B:B,FALSE)</f>
        <v>0</v>
      </c>
    </row>
    <row r="705" spans="1:15">
      <c r="A705" t="s">
        <v>5004</v>
      </c>
      <c r="B705" t="s">
        <v>1686</v>
      </c>
      <c r="D705" t="s">
        <v>1686</v>
      </c>
      <c r="E705" t="s">
        <v>1687</v>
      </c>
      <c r="F705" t="s">
        <v>1691</v>
      </c>
      <c r="H705" t="s">
        <v>1691</v>
      </c>
      <c r="J705" t="s">
        <v>6110</v>
      </c>
      <c r="K705" t="s">
        <v>6111</v>
      </c>
      <c r="L705" t="s">
        <v>5178</v>
      </c>
      <c r="M705" t="s">
        <v>5005</v>
      </c>
      <c r="N705" s="24">
        <v>43909</v>
      </c>
      <c r="O705" t="b">
        <f>_xlfn.XLOOKUP(J705,'Preferred Rates'!B:B,'Preferred Rates'!B:B,FALSE)</f>
        <v>0</v>
      </c>
    </row>
    <row r="706" spans="1:15">
      <c r="A706" t="s">
        <v>1900</v>
      </c>
      <c r="B706" t="s">
        <v>1686</v>
      </c>
      <c r="D706" t="s">
        <v>1686</v>
      </c>
      <c r="E706" t="s">
        <v>1687</v>
      </c>
      <c r="F706" t="s">
        <v>1691</v>
      </c>
      <c r="H706" t="s">
        <v>1691</v>
      </c>
      <c r="J706" t="s">
        <v>74</v>
      </c>
      <c r="K706" t="s">
        <v>6112</v>
      </c>
      <c r="L706" t="s">
        <v>5178</v>
      </c>
      <c r="M706" t="s">
        <v>1901</v>
      </c>
      <c r="N706" s="24">
        <v>43909</v>
      </c>
      <c r="O706" t="str">
        <f>_xlfn.XLOOKUP(J706,'Preferred Rates'!B:B,'Preferred Rates'!B:B,FALSE)</f>
        <v>Best Western Heritage Inn</v>
      </c>
    </row>
    <row r="707" spans="1:15">
      <c r="A707" t="s">
        <v>5023</v>
      </c>
      <c r="B707" t="s">
        <v>1686</v>
      </c>
      <c r="D707" t="s">
        <v>1686</v>
      </c>
      <c r="E707" t="s">
        <v>1687</v>
      </c>
      <c r="F707" t="s">
        <v>1691</v>
      </c>
      <c r="H707" t="s">
        <v>1691</v>
      </c>
      <c r="J707" t="s">
        <v>6113</v>
      </c>
      <c r="K707" t="s">
        <v>6114</v>
      </c>
      <c r="L707" t="s">
        <v>5178</v>
      </c>
      <c r="M707" t="s">
        <v>5024</v>
      </c>
      <c r="N707" s="24">
        <v>43909</v>
      </c>
      <c r="O707" t="b">
        <f>_xlfn.XLOOKUP(J707,'Preferred Rates'!B:B,'Preferred Rates'!B:B,FALSE)</f>
        <v>0</v>
      </c>
    </row>
    <row r="708" spans="1:15">
      <c r="A708" t="s">
        <v>5026</v>
      </c>
      <c r="B708" t="s">
        <v>1686</v>
      </c>
      <c r="D708" t="s">
        <v>1686</v>
      </c>
      <c r="E708" t="s">
        <v>1687</v>
      </c>
      <c r="F708" t="s">
        <v>1691</v>
      </c>
      <c r="H708" t="s">
        <v>1691</v>
      </c>
      <c r="J708" t="s">
        <v>5025</v>
      </c>
      <c r="K708" t="s">
        <v>6115</v>
      </c>
      <c r="L708" t="s">
        <v>5178</v>
      </c>
      <c r="M708" t="s">
        <v>5027</v>
      </c>
      <c r="N708" s="24">
        <v>43909</v>
      </c>
      <c r="O708" t="b">
        <f>_xlfn.XLOOKUP(J708,'Preferred Rates'!B:B,'Preferred Rates'!B:B,FALSE)</f>
        <v>0</v>
      </c>
    </row>
    <row r="709" spans="1:15">
      <c r="A709" t="s">
        <v>5032</v>
      </c>
      <c r="B709" t="s">
        <v>1686</v>
      </c>
      <c r="D709" t="s">
        <v>1686</v>
      </c>
      <c r="E709" t="s">
        <v>1687</v>
      </c>
      <c r="F709" t="s">
        <v>1691</v>
      </c>
      <c r="H709" t="s">
        <v>1691</v>
      </c>
      <c r="J709" t="s">
        <v>5031</v>
      </c>
      <c r="K709" t="s">
        <v>6116</v>
      </c>
      <c r="L709" t="s">
        <v>5178</v>
      </c>
      <c r="M709" t="s">
        <v>5033</v>
      </c>
      <c r="N709" s="24">
        <v>45365</v>
      </c>
      <c r="O709" t="b">
        <f>_xlfn.XLOOKUP(J709,'Preferred Rates'!B:B,'Preferred Rates'!B:B,FALSE)</f>
        <v>0</v>
      </c>
    </row>
    <row r="710" spans="1:15">
      <c r="A710" t="s">
        <v>5038</v>
      </c>
      <c r="B710" t="s">
        <v>1686</v>
      </c>
      <c r="D710" t="s">
        <v>1686</v>
      </c>
      <c r="E710" t="s">
        <v>1687</v>
      </c>
      <c r="F710" t="s">
        <v>1691</v>
      </c>
      <c r="H710" t="s">
        <v>1691</v>
      </c>
      <c r="J710" t="s">
        <v>5037</v>
      </c>
      <c r="K710" t="s">
        <v>6117</v>
      </c>
      <c r="L710" t="s">
        <v>5178</v>
      </c>
      <c r="M710" t="s">
        <v>5039</v>
      </c>
      <c r="N710" s="24">
        <v>43909</v>
      </c>
      <c r="O710" t="b">
        <f>_xlfn.XLOOKUP(J710,'Preferred Rates'!B:B,'Preferred Rates'!B:B,FALSE)</f>
        <v>0</v>
      </c>
    </row>
    <row r="711" spans="1:15">
      <c r="A711" t="s">
        <v>5047</v>
      </c>
      <c r="B711" t="s">
        <v>1686</v>
      </c>
      <c r="D711" t="s">
        <v>1686</v>
      </c>
      <c r="E711" t="s">
        <v>1687</v>
      </c>
      <c r="F711" t="s">
        <v>1691</v>
      </c>
      <c r="H711" t="s">
        <v>1691</v>
      </c>
      <c r="J711" t="s">
        <v>5046</v>
      </c>
      <c r="K711" t="s">
        <v>6118</v>
      </c>
      <c r="L711" t="s">
        <v>5178</v>
      </c>
      <c r="M711" t="s">
        <v>5048</v>
      </c>
      <c r="N711" s="24">
        <v>45589</v>
      </c>
      <c r="O711" t="b">
        <f>_xlfn.XLOOKUP(J711,'Preferred Rates'!B:B,'Preferred Rates'!B:B,FALSE)</f>
        <v>0</v>
      </c>
    </row>
    <row r="712" spans="1:15">
      <c r="A712" t="s">
        <v>5052</v>
      </c>
      <c r="B712" t="s">
        <v>1686</v>
      </c>
      <c r="D712" t="s">
        <v>1686</v>
      </c>
      <c r="E712" t="s">
        <v>1687</v>
      </c>
      <c r="F712" t="s">
        <v>1691</v>
      </c>
      <c r="H712" t="s">
        <v>1691</v>
      </c>
      <c r="J712" t="s">
        <v>5051</v>
      </c>
      <c r="K712" t="s">
        <v>6119</v>
      </c>
      <c r="L712" t="s">
        <v>5178</v>
      </c>
      <c r="M712" t="s">
        <v>5053</v>
      </c>
      <c r="N712" s="24">
        <v>43909</v>
      </c>
      <c r="O712" t="b">
        <f>_xlfn.XLOOKUP(J712,'Preferred Rates'!B:B,'Preferred Rates'!B:B,FALSE)</f>
        <v>0</v>
      </c>
    </row>
    <row r="713" spans="1:15">
      <c r="A713" t="s">
        <v>4183</v>
      </c>
      <c r="B713" t="s">
        <v>1686</v>
      </c>
      <c r="D713" t="s">
        <v>1686</v>
      </c>
      <c r="E713" t="s">
        <v>1687</v>
      </c>
      <c r="F713" t="s">
        <v>1691</v>
      </c>
      <c r="H713" t="s">
        <v>1691</v>
      </c>
      <c r="J713" t="s">
        <v>588</v>
      </c>
      <c r="K713" t="s">
        <v>6120</v>
      </c>
      <c r="L713" t="s">
        <v>5178</v>
      </c>
      <c r="M713" t="s">
        <v>4184</v>
      </c>
      <c r="N713" s="24">
        <v>43909</v>
      </c>
      <c r="O713" t="str">
        <f>_xlfn.XLOOKUP(J713,'Preferred Rates'!B:B,'Preferred Rates'!B:B,FALSE)</f>
        <v>Hyatt Place Vacaville</v>
      </c>
    </row>
    <row r="714" spans="1:15">
      <c r="A714" t="s">
        <v>5057</v>
      </c>
      <c r="B714" t="s">
        <v>1686</v>
      </c>
      <c r="D714" t="s">
        <v>1686</v>
      </c>
      <c r="E714" t="s">
        <v>1687</v>
      </c>
      <c r="F714" t="s">
        <v>1691</v>
      </c>
      <c r="H714" t="s">
        <v>1691</v>
      </c>
      <c r="J714" t="s">
        <v>6121</v>
      </c>
      <c r="K714" t="s">
        <v>6122</v>
      </c>
      <c r="L714" t="s">
        <v>5178</v>
      </c>
      <c r="M714" t="s">
        <v>5058</v>
      </c>
      <c r="N714" s="24">
        <v>43909</v>
      </c>
      <c r="O714" t="b">
        <f>_xlfn.XLOOKUP(J714,'Preferred Rates'!B:B,'Preferred Rates'!B:B,FALSE)</f>
        <v>0</v>
      </c>
    </row>
    <row r="715" spans="1:15">
      <c r="A715" t="s">
        <v>5063</v>
      </c>
      <c r="B715" t="s">
        <v>1686</v>
      </c>
      <c r="D715" t="s">
        <v>1686</v>
      </c>
      <c r="E715" t="s">
        <v>1687</v>
      </c>
      <c r="F715" t="s">
        <v>1691</v>
      </c>
      <c r="H715" t="s">
        <v>1691</v>
      </c>
      <c r="J715" t="s">
        <v>5062</v>
      </c>
      <c r="K715" t="s">
        <v>6123</v>
      </c>
      <c r="L715" t="s">
        <v>5178</v>
      </c>
      <c r="M715" t="s">
        <v>5064</v>
      </c>
      <c r="N715" s="24">
        <v>43909</v>
      </c>
      <c r="O715" t="b">
        <f>_xlfn.XLOOKUP(J715,'Preferred Rates'!B:B,'Preferred Rates'!B:B,FALSE)</f>
        <v>0</v>
      </c>
    </row>
    <row r="716" spans="1:15">
      <c r="A716" t="s">
        <v>5068</v>
      </c>
      <c r="B716" t="s">
        <v>1686</v>
      </c>
      <c r="D716" t="s">
        <v>1686</v>
      </c>
      <c r="E716" t="s">
        <v>1687</v>
      </c>
      <c r="F716" t="s">
        <v>1691</v>
      </c>
      <c r="H716" t="s">
        <v>1691</v>
      </c>
      <c r="J716" t="s">
        <v>5067</v>
      </c>
      <c r="K716" t="s">
        <v>6124</v>
      </c>
      <c r="L716" t="s">
        <v>5178</v>
      </c>
      <c r="M716" t="s">
        <v>5069</v>
      </c>
      <c r="N716" s="24">
        <v>43909</v>
      </c>
      <c r="O716" t="b">
        <f>_xlfn.XLOOKUP(J716,'Preferred Rates'!B:B,'Preferred Rates'!B:B,FALSE)</f>
        <v>0</v>
      </c>
    </row>
    <row r="717" spans="1:15">
      <c r="A717" t="s">
        <v>3591</v>
      </c>
      <c r="B717" t="s">
        <v>1686</v>
      </c>
      <c r="D717" t="s">
        <v>1686</v>
      </c>
      <c r="E717" t="s">
        <v>1687</v>
      </c>
      <c r="F717" t="s">
        <v>1691</v>
      </c>
      <c r="H717" t="s">
        <v>1691</v>
      </c>
      <c r="J717" t="s">
        <v>424</v>
      </c>
      <c r="K717" t="s">
        <v>6125</v>
      </c>
      <c r="L717" t="s">
        <v>5178</v>
      </c>
      <c r="M717" t="s">
        <v>3592</v>
      </c>
      <c r="N717" s="24">
        <v>43909</v>
      </c>
      <c r="O717" t="str">
        <f>_xlfn.XLOOKUP(J717,'Preferred Rates'!B:B,'Preferred Rates'!B:B,FALSE)</f>
        <v>Hilton Garden Inn Victorville</v>
      </c>
    </row>
    <row r="718" spans="1:15">
      <c r="A718" t="s">
        <v>5074</v>
      </c>
      <c r="B718" t="s">
        <v>1686</v>
      </c>
      <c r="D718" t="s">
        <v>1686</v>
      </c>
      <c r="E718" t="s">
        <v>1687</v>
      </c>
      <c r="F718" t="s">
        <v>1691</v>
      </c>
      <c r="H718" t="s">
        <v>1691</v>
      </c>
      <c r="J718" t="s">
        <v>5073</v>
      </c>
      <c r="K718" t="s">
        <v>6126</v>
      </c>
      <c r="L718" t="s">
        <v>5178</v>
      </c>
      <c r="M718" t="s">
        <v>5075</v>
      </c>
      <c r="N718" s="24">
        <v>45841</v>
      </c>
      <c r="O718" t="b">
        <f>_xlfn.XLOOKUP(J718,'Preferred Rates'!B:B,'Preferred Rates'!B:B,FALSE)</f>
        <v>0</v>
      </c>
    </row>
    <row r="719" spans="1:15">
      <c r="A719" t="s">
        <v>5078</v>
      </c>
      <c r="B719" t="s">
        <v>1686</v>
      </c>
      <c r="D719" t="s">
        <v>1686</v>
      </c>
      <c r="E719" t="s">
        <v>1687</v>
      </c>
      <c r="F719" t="s">
        <v>1691</v>
      </c>
      <c r="H719" t="s">
        <v>1691</v>
      </c>
      <c r="J719" t="s">
        <v>5077</v>
      </c>
      <c r="K719" t="s">
        <v>6127</v>
      </c>
      <c r="L719" t="s">
        <v>5178</v>
      </c>
      <c r="M719" t="s">
        <v>5079</v>
      </c>
      <c r="N719" s="24">
        <v>45365</v>
      </c>
      <c r="O719" t="b">
        <f>_xlfn.XLOOKUP(J719,'Preferred Rates'!B:B,'Preferred Rates'!B:B,FALSE)</f>
        <v>0</v>
      </c>
    </row>
    <row r="720" spans="1:15">
      <c r="A720" t="s">
        <v>4554</v>
      </c>
      <c r="B720" t="s">
        <v>1686</v>
      </c>
      <c r="D720" t="s">
        <v>1686</v>
      </c>
      <c r="E720" t="s">
        <v>1687</v>
      </c>
      <c r="F720" t="s">
        <v>1691</v>
      </c>
      <c r="H720" t="s">
        <v>1691</v>
      </c>
      <c r="J720" t="s">
        <v>647</v>
      </c>
      <c r="K720" t="s">
        <v>6128</v>
      </c>
      <c r="L720" t="s">
        <v>5178</v>
      </c>
      <c r="M720" t="s">
        <v>4555</v>
      </c>
      <c r="N720" s="24">
        <v>43909</v>
      </c>
      <c r="O720" t="str">
        <f>_xlfn.XLOOKUP(J720,'Preferred Rates'!B:B,'Preferred Rates'!B:B,FALSE)</f>
        <v>Renaissance Walnut Creek Hotel</v>
      </c>
    </row>
    <row r="721" spans="1:15">
      <c r="A721" t="s">
        <v>5083</v>
      </c>
      <c r="B721" t="s">
        <v>1686</v>
      </c>
      <c r="D721" t="s">
        <v>1686</v>
      </c>
      <c r="E721" t="s">
        <v>1687</v>
      </c>
      <c r="F721" t="s">
        <v>1691</v>
      </c>
      <c r="H721" t="s">
        <v>1691</v>
      </c>
      <c r="J721" t="s">
        <v>5082</v>
      </c>
      <c r="K721" t="s">
        <v>6129</v>
      </c>
      <c r="L721" t="s">
        <v>5178</v>
      </c>
      <c r="M721" t="s">
        <v>5084</v>
      </c>
      <c r="N721" s="24">
        <v>43909</v>
      </c>
      <c r="O721" t="b">
        <f>_xlfn.XLOOKUP(J721,'Preferred Rates'!B:B,'Preferred Rates'!B:B,FALSE)</f>
        <v>0</v>
      </c>
    </row>
    <row r="722" spans="1:15">
      <c r="A722" t="s">
        <v>2097</v>
      </c>
      <c r="B722" t="s">
        <v>1686</v>
      </c>
      <c r="D722" t="s">
        <v>1686</v>
      </c>
      <c r="E722" t="s">
        <v>1687</v>
      </c>
      <c r="F722" t="s">
        <v>1691</v>
      </c>
      <c r="H722" t="s">
        <v>1691</v>
      </c>
      <c r="J722" t="s">
        <v>197</v>
      </c>
      <c r="K722" t="s">
        <v>6130</v>
      </c>
      <c r="L722" t="s">
        <v>5178</v>
      </c>
      <c r="M722" t="s">
        <v>2098</v>
      </c>
      <c r="N722" s="24">
        <v>43909</v>
      </c>
      <c r="O722" t="str">
        <f>_xlfn.XLOOKUP(J722,'Preferred Rates'!B:B,'Preferred Rates'!B:B,FALSE)</f>
        <v>Best Western Rose Garden Inn</v>
      </c>
    </row>
    <row r="723" spans="1:15">
      <c r="A723" t="s">
        <v>5089</v>
      </c>
      <c r="B723" t="s">
        <v>1686</v>
      </c>
      <c r="D723" t="s">
        <v>1686</v>
      </c>
      <c r="E723" t="s">
        <v>1687</v>
      </c>
      <c r="F723" t="s">
        <v>1691</v>
      </c>
      <c r="H723" t="s">
        <v>1691</v>
      </c>
      <c r="J723" t="s">
        <v>5088</v>
      </c>
      <c r="K723" t="s">
        <v>6131</v>
      </c>
      <c r="L723" t="s">
        <v>5178</v>
      </c>
      <c r="M723" t="s">
        <v>5090</v>
      </c>
      <c r="N723" s="24">
        <v>45365</v>
      </c>
      <c r="O723" t="b">
        <f>_xlfn.XLOOKUP(J723,'Preferred Rates'!B:B,'Preferred Rates'!B:B,FALSE)</f>
        <v>0</v>
      </c>
    </row>
    <row r="724" spans="1:15">
      <c r="A724" t="s">
        <v>3305</v>
      </c>
      <c r="B724" t="s">
        <v>1686</v>
      </c>
      <c r="D724" t="s">
        <v>1686</v>
      </c>
      <c r="E724" t="s">
        <v>1687</v>
      </c>
      <c r="F724" t="s">
        <v>1691</v>
      </c>
      <c r="H724" t="s">
        <v>1691</v>
      </c>
      <c r="J724" t="s">
        <v>368</v>
      </c>
      <c r="K724" t="s">
        <v>6132</v>
      </c>
      <c r="L724" t="s">
        <v>5178</v>
      </c>
      <c r="M724" t="s">
        <v>3306</v>
      </c>
      <c r="N724" s="24">
        <v>43909</v>
      </c>
      <c r="O724" t="str">
        <f>_xlfn.XLOOKUP(J724,'Preferred Rates'!B:B,'Preferred Rates'!B:B,FALSE)</f>
        <v>Hampton Inn &amp; Suites West Sacramento</v>
      </c>
    </row>
    <row r="725" spans="1:15">
      <c r="A725" t="s">
        <v>5092</v>
      </c>
      <c r="B725" t="s">
        <v>1686</v>
      </c>
      <c r="D725" t="s">
        <v>1686</v>
      </c>
      <c r="E725" t="s">
        <v>1687</v>
      </c>
      <c r="F725" t="s">
        <v>1691</v>
      </c>
      <c r="H725" t="s">
        <v>1691</v>
      </c>
      <c r="J725" t="s">
        <v>5091</v>
      </c>
      <c r="K725" t="s">
        <v>6133</v>
      </c>
      <c r="L725" t="s">
        <v>5178</v>
      </c>
      <c r="M725" t="s">
        <v>5093</v>
      </c>
      <c r="N725" s="24">
        <v>43909</v>
      </c>
      <c r="O725" t="b">
        <f>_xlfn.XLOOKUP(J725,'Preferred Rates'!B:B,'Preferred Rates'!B:B,FALSE)</f>
        <v>0</v>
      </c>
    </row>
    <row r="726" spans="1:15">
      <c r="A726" t="s">
        <v>5098</v>
      </c>
      <c r="B726" t="s">
        <v>1686</v>
      </c>
      <c r="D726" t="s">
        <v>1686</v>
      </c>
      <c r="E726" t="s">
        <v>1687</v>
      </c>
      <c r="F726" t="s">
        <v>1691</v>
      </c>
      <c r="H726" t="s">
        <v>1691</v>
      </c>
      <c r="J726" t="s">
        <v>5097</v>
      </c>
      <c r="K726" t="s">
        <v>6134</v>
      </c>
      <c r="L726" t="s">
        <v>5178</v>
      </c>
      <c r="M726" t="s">
        <v>5099</v>
      </c>
      <c r="N726" s="24">
        <v>43909</v>
      </c>
      <c r="O726" t="b">
        <f>_xlfn.XLOOKUP(J726,'Preferred Rates'!B:B,'Preferred Rates'!B:B,FALSE)</f>
        <v>0</v>
      </c>
    </row>
    <row r="727" spans="1:15">
      <c r="A727" t="s">
        <v>5104</v>
      </c>
      <c r="B727" t="s">
        <v>1686</v>
      </c>
      <c r="D727" t="s">
        <v>1686</v>
      </c>
      <c r="E727" t="s">
        <v>1687</v>
      </c>
      <c r="F727" t="s">
        <v>1691</v>
      </c>
      <c r="H727" t="s">
        <v>1691</v>
      </c>
      <c r="J727" t="s">
        <v>5103</v>
      </c>
      <c r="K727" t="s">
        <v>6135</v>
      </c>
      <c r="L727" t="s">
        <v>5178</v>
      </c>
      <c r="M727" t="s">
        <v>5105</v>
      </c>
      <c r="N727" s="24">
        <v>45365</v>
      </c>
      <c r="O727" t="b">
        <f>_xlfn.XLOOKUP(J727,'Preferred Rates'!B:B,'Preferred Rates'!B:B,FALSE)</f>
        <v>0</v>
      </c>
    </row>
    <row r="728" spans="1:15">
      <c r="A728" t="s">
        <v>5109</v>
      </c>
      <c r="B728" t="s">
        <v>1686</v>
      </c>
      <c r="D728" t="s">
        <v>1686</v>
      </c>
      <c r="E728" t="s">
        <v>1687</v>
      </c>
      <c r="F728" t="s">
        <v>1691</v>
      </c>
      <c r="H728" t="s">
        <v>1691</v>
      </c>
      <c r="J728" t="s">
        <v>5108</v>
      </c>
      <c r="K728" t="s">
        <v>6136</v>
      </c>
      <c r="L728" t="s">
        <v>5178</v>
      </c>
      <c r="M728" t="s">
        <v>5110</v>
      </c>
      <c r="N728" s="24">
        <v>45366</v>
      </c>
      <c r="O728" t="b">
        <f>_xlfn.XLOOKUP(J728,'Preferred Rates'!B:B,'Preferred Rates'!B:B,FALSE)</f>
        <v>0</v>
      </c>
    </row>
    <row r="729" spans="1:15">
      <c r="A729" t="s">
        <v>5113</v>
      </c>
      <c r="B729" t="s">
        <v>1686</v>
      </c>
      <c r="D729" t="s">
        <v>1686</v>
      </c>
      <c r="E729" t="s">
        <v>1687</v>
      </c>
      <c r="F729" t="s">
        <v>1691</v>
      </c>
      <c r="H729" t="s">
        <v>1691</v>
      </c>
      <c r="J729" t="s">
        <v>1499</v>
      </c>
      <c r="K729" t="s">
        <v>6137</v>
      </c>
      <c r="L729" t="s">
        <v>5178</v>
      </c>
      <c r="M729" t="s">
        <v>5114</v>
      </c>
      <c r="N729" s="24">
        <v>43909</v>
      </c>
      <c r="O729" t="b">
        <f>_xlfn.XLOOKUP(J729,'Preferred Rates'!B:B,'Preferred Rates'!B:B,FALSE)</f>
        <v>0</v>
      </c>
    </row>
    <row r="730" spans="1:15">
      <c r="A730" t="s">
        <v>5119</v>
      </c>
      <c r="B730" t="s">
        <v>1686</v>
      </c>
      <c r="D730" t="s">
        <v>1686</v>
      </c>
      <c r="E730" t="s">
        <v>1687</v>
      </c>
      <c r="F730" t="s">
        <v>1691</v>
      </c>
      <c r="H730" t="s">
        <v>1691</v>
      </c>
      <c r="J730" t="s">
        <v>1507</v>
      </c>
      <c r="K730" t="s">
        <v>6138</v>
      </c>
      <c r="L730" t="s">
        <v>5178</v>
      </c>
      <c r="M730" t="s">
        <v>5120</v>
      </c>
      <c r="N730" s="24">
        <v>45365</v>
      </c>
      <c r="O730" t="b">
        <f>_xlfn.XLOOKUP(J730,'Preferred Rates'!B:B,'Preferred Rates'!B:B,FALSE)</f>
        <v>0</v>
      </c>
    </row>
    <row r="731" spans="1:15">
      <c r="A731" t="s">
        <v>2108</v>
      </c>
      <c r="B731" t="s">
        <v>1686</v>
      </c>
      <c r="D731" t="s">
        <v>1686</v>
      </c>
      <c r="E731" t="s">
        <v>1687</v>
      </c>
      <c r="F731" t="s">
        <v>1691</v>
      </c>
      <c r="H731" t="s">
        <v>1691</v>
      </c>
      <c r="J731" t="s">
        <v>202</v>
      </c>
      <c r="K731" t="s">
        <v>6139</v>
      </c>
      <c r="L731" t="s">
        <v>5178</v>
      </c>
      <c r="M731" t="s">
        <v>2109</v>
      </c>
      <c r="N731" s="24">
        <v>43909</v>
      </c>
      <c r="O731" t="str">
        <f>_xlfn.XLOOKUP(J731,'Preferred Rates'!B:B,'Preferred Rates'!B:B,FALSE)</f>
        <v>Best Western Shadow Inn</v>
      </c>
    </row>
    <row r="732" spans="1:15">
      <c r="A732" t="s">
        <v>5121</v>
      </c>
      <c r="B732" t="s">
        <v>1691</v>
      </c>
      <c r="D732" t="s">
        <v>1686</v>
      </c>
      <c r="E732" t="s">
        <v>1687</v>
      </c>
      <c r="F732" t="s">
        <v>1691</v>
      </c>
      <c r="H732" t="s">
        <v>1691</v>
      </c>
      <c r="J732" t="s">
        <v>1509</v>
      </c>
      <c r="K732" t="s">
        <v>6140</v>
      </c>
      <c r="L732" t="s">
        <v>5178</v>
      </c>
      <c r="M732" t="s">
        <v>5122</v>
      </c>
      <c r="N732" s="24">
        <v>44658</v>
      </c>
      <c r="O732" t="b">
        <f>_xlfn.XLOOKUP(J732,'Preferred Rates'!B:B,'Preferred Rates'!B:B,FALSE)</f>
        <v>0</v>
      </c>
    </row>
    <row r="733" spans="1:15">
      <c r="A733" t="s">
        <v>5133</v>
      </c>
      <c r="B733" t="s">
        <v>1686</v>
      </c>
      <c r="D733" t="s">
        <v>1686</v>
      </c>
      <c r="E733" t="s">
        <v>1687</v>
      </c>
      <c r="F733" t="s">
        <v>1691</v>
      </c>
      <c r="H733" t="s">
        <v>1691</v>
      </c>
      <c r="J733" t="s">
        <v>5132</v>
      </c>
      <c r="K733" t="s">
        <v>6141</v>
      </c>
      <c r="L733" t="s">
        <v>5178</v>
      </c>
      <c r="M733" t="s">
        <v>5134</v>
      </c>
      <c r="N733" s="24">
        <v>43909</v>
      </c>
      <c r="O733" t="b">
        <f>_xlfn.XLOOKUP(J733,'Preferred Rates'!B:B,'Preferred Rates'!B:B,FALSE)</f>
        <v>0</v>
      </c>
    </row>
    <row r="734" spans="1:15">
      <c r="A734" t="s">
        <v>2125</v>
      </c>
      <c r="B734" t="s">
        <v>1686</v>
      </c>
      <c r="D734" t="s">
        <v>1686</v>
      </c>
      <c r="E734" t="s">
        <v>1687</v>
      </c>
      <c r="F734" t="s">
        <v>1691</v>
      </c>
      <c r="H734" t="s">
        <v>1691</v>
      </c>
      <c r="J734" t="s">
        <v>211</v>
      </c>
      <c r="K734" t="s">
        <v>6142</v>
      </c>
      <c r="L734" t="s">
        <v>5178</v>
      </c>
      <c r="M734" t="s">
        <v>2126</v>
      </c>
      <c r="N734" s="24">
        <v>43909</v>
      </c>
      <c r="O734" t="str">
        <f>_xlfn.XLOOKUP(J734,'Preferred Rates'!B:B,'Preferred Rates'!B:B,FALSE)</f>
        <v>Best Western Yuba City Inn</v>
      </c>
    </row>
    <row r="735" spans="1:15">
      <c r="A735" t="s">
        <v>4354</v>
      </c>
      <c r="B735" t="s">
        <v>1686</v>
      </c>
      <c r="D735" t="s">
        <v>1686</v>
      </c>
      <c r="E735" t="s">
        <v>1687</v>
      </c>
      <c r="F735" t="s">
        <v>1691</v>
      </c>
      <c r="H735" t="s">
        <v>1691</v>
      </c>
      <c r="J735" t="s">
        <v>6143</v>
      </c>
      <c r="K735" t="s">
        <v>6144</v>
      </c>
      <c r="L735" t="s">
        <v>5178</v>
      </c>
      <c r="M735" t="s">
        <v>4355</v>
      </c>
      <c r="N735" s="24">
        <v>43909</v>
      </c>
      <c r="O735" t="b">
        <f>_xlfn.XLOOKUP(J735,'Preferred Rates'!B:B,'Preferred Rates'!B:B,FALSE)</f>
        <v>0</v>
      </c>
    </row>
    <row r="736" spans="1:15">
      <c r="A736" t="s">
        <v>5160</v>
      </c>
      <c r="B736" t="s">
        <v>1686</v>
      </c>
      <c r="D736" t="s">
        <v>1686</v>
      </c>
      <c r="E736" t="s">
        <v>1687</v>
      </c>
      <c r="F736" t="s">
        <v>1691</v>
      </c>
      <c r="H736" t="s">
        <v>1691</v>
      </c>
      <c r="J736" t="s">
        <v>6145</v>
      </c>
      <c r="K736" t="s">
        <v>6146</v>
      </c>
      <c r="L736" t="s">
        <v>5178</v>
      </c>
      <c r="M736" t="s">
        <v>6147</v>
      </c>
      <c r="N736" s="24">
        <v>43909</v>
      </c>
      <c r="O736" t="b">
        <f>_xlfn.XLOOKUP(J736,'Preferred Rates'!B:B,'Preferred Rates'!B:B,FALSE)</f>
        <v>0</v>
      </c>
    </row>
    <row r="737" spans="1:15">
      <c r="A737" t="s">
        <v>2029</v>
      </c>
      <c r="B737" t="s">
        <v>1686</v>
      </c>
      <c r="D737" t="s">
        <v>1686</v>
      </c>
      <c r="E737" t="s">
        <v>1687</v>
      </c>
      <c r="F737" t="s">
        <v>1691</v>
      </c>
      <c r="H737" t="s">
        <v>1691</v>
      </c>
      <c r="J737" t="s">
        <v>2028</v>
      </c>
      <c r="K737" t="s">
        <v>6148</v>
      </c>
      <c r="L737" t="s">
        <v>5178</v>
      </c>
      <c r="M737" t="s">
        <v>2030</v>
      </c>
      <c r="N737" s="24">
        <v>43909</v>
      </c>
      <c r="O737" t="str">
        <f>_xlfn.XLOOKUP(J737,'Preferred Rates'!B:B,'Preferred Rates'!B:B,FALSE)</f>
        <v>Best Western Plus Inn Of Hayward</v>
      </c>
    </row>
    <row r="738" spans="1:15">
      <c r="A738" t="s">
        <v>5136</v>
      </c>
      <c r="B738" t="s">
        <v>1686</v>
      </c>
      <c r="D738" t="s">
        <v>1686</v>
      </c>
      <c r="E738" t="s">
        <v>1687</v>
      </c>
      <c r="F738" t="s">
        <v>1691</v>
      </c>
      <c r="H738" t="s">
        <v>1691</v>
      </c>
      <c r="J738" t="s">
        <v>6149</v>
      </c>
      <c r="K738" t="s">
        <v>6150</v>
      </c>
      <c r="L738" t="s">
        <v>5178</v>
      </c>
      <c r="M738" t="s">
        <v>5137</v>
      </c>
      <c r="N738" s="24">
        <v>45313</v>
      </c>
      <c r="O738" t="b">
        <f>_xlfn.XLOOKUP(J738,'Preferred Rates'!B:B,'Preferred Rates'!B:B,FALSE)</f>
        <v>0</v>
      </c>
    </row>
    <row r="739" spans="1:15">
      <c r="A739" t="s">
        <v>5141</v>
      </c>
      <c r="B739" t="s">
        <v>1686</v>
      </c>
      <c r="D739" t="s">
        <v>1686</v>
      </c>
      <c r="E739" t="s">
        <v>1687</v>
      </c>
      <c r="F739" t="s">
        <v>1691</v>
      </c>
      <c r="H739" t="s">
        <v>1691</v>
      </c>
      <c r="J739" t="s">
        <v>5140</v>
      </c>
      <c r="K739" t="s">
        <v>6151</v>
      </c>
      <c r="L739" t="s">
        <v>5178</v>
      </c>
      <c r="M739" t="s">
        <v>5142</v>
      </c>
      <c r="N739" s="24">
        <v>45366</v>
      </c>
      <c r="O739" t="b">
        <f>_xlfn.XLOOKUP(J739,'Preferred Rates'!B:B,'Preferred Rates'!B:B,FALSE)</f>
        <v>0</v>
      </c>
    </row>
    <row r="740" spans="1:15">
      <c r="A740" t="s">
        <v>3509</v>
      </c>
      <c r="B740" t="s">
        <v>1686</v>
      </c>
      <c r="D740" t="s">
        <v>1686</v>
      </c>
      <c r="E740" t="s">
        <v>1687</v>
      </c>
      <c r="F740" t="s">
        <v>1691</v>
      </c>
      <c r="H740" t="s">
        <v>1691</v>
      </c>
      <c r="J740" t="s">
        <v>405</v>
      </c>
      <c r="K740" t="s">
        <v>6152</v>
      </c>
      <c r="L740" t="s">
        <v>5178</v>
      </c>
      <c r="M740" t="s">
        <v>3510</v>
      </c>
      <c r="N740" s="24">
        <v>43909</v>
      </c>
      <c r="O740" t="str">
        <f>_xlfn.XLOOKUP(J740,'Preferred Rates'!B:B,'Preferred Rates'!B:B,FALSE)</f>
        <v>Hilton Garden Inn Davis Downtown</v>
      </c>
    </row>
    <row r="741" spans="1:15">
      <c r="A741" t="s">
        <v>5147</v>
      </c>
      <c r="B741" t="s">
        <v>1686</v>
      </c>
      <c r="D741" t="s">
        <v>1686</v>
      </c>
      <c r="E741" t="s">
        <v>1687</v>
      </c>
      <c r="F741" t="s">
        <v>1691</v>
      </c>
      <c r="H741" t="s">
        <v>1691</v>
      </c>
      <c r="J741" t="s">
        <v>5146</v>
      </c>
      <c r="K741" t="s">
        <v>6153</v>
      </c>
      <c r="L741" t="s">
        <v>5178</v>
      </c>
      <c r="M741" t="s">
        <v>5148</v>
      </c>
      <c r="N741" s="24">
        <v>43909</v>
      </c>
      <c r="O741" t="b">
        <f>_xlfn.XLOOKUP(J741,'Preferred Rates'!B:B,'Preferred Rates'!B:B,FALSE)</f>
        <v>0</v>
      </c>
    </row>
    <row r="742" spans="1:15">
      <c r="A742" t="s">
        <v>5156</v>
      </c>
      <c r="B742" t="s">
        <v>1686</v>
      </c>
      <c r="D742" t="s">
        <v>1686</v>
      </c>
      <c r="E742" t="s">
        <v>1687</v>
      </c>
      <c r="F742" t="s">
        <v>1691</v>
      </c>
      <c r="H742" t="s">
        <v>1691</v>
      </c>
      <c r="J742" t="s">
        <v>1517</v>
      </c>
      <c r="K742" t="s">
        <v>6154</v>
      </c>
      <c r="L742" t="s">
        <v>5178</v>
      </c>
      <c r="M742" t="s">
        <v>5157</v>
      </c>
      <c r="N742" s="24">
        <v>45378</v>
      </c>
      <c r="O742" t="b">
        <f>_xlfn.XLOOKUP(J742,'Preferred Rates'!B:B,'Preferred Rates'!B:B,FALSE)</f>
        <v>0</v>
      </c>
    </row>
    <row r="743" spans="1:15">
      <c r="A743" t="s">
        <v>2525</v>
      </c>
      <c r="B743" t="s">
        <v>1686</v>
      </c>
      <c r="D743" t="s">
        <v>1686</v>
      </c>
      <c r="E743" t="s">
        <v>1687</v>
      </c>
      <c r="F743" t="s">
        <v>1691</v>
      </c>
      <c r="H743" t="s">
        <v>1691</v>
      </c>
      <c r="J743" t="s">
        <v>6155</v>
      </c>
      <c r="K743" t="s">
        <v>6156</v>
      </c>
      <c r="L743" t="s">
        <v>5178</v>
      </c>
      <c r="M743" t="s">
        <v>2526</v>
      </c>
      <c r="N743" s="24">
        <v>43909</v>
      </c>
      <c r="O743" t="b">
        <f>_xlfn.XLOOKUP(J743,'Preferred Rates'!B:B,'Preferred Rates'!B:B,FALSE)</f>
        <v>0</v>
      </c>
    </row>
  </sheetData>
  <autoFilter ref="A1:O743" xr:uid="{D84544E3-85F1-4761-9976-ABED7F4AB6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782C23F5E439499B9B36544C51C60B" ma:contentTypeVersion="14" ma:contentTypeDescription="Create a new document." ma:contentTypeScope="" ma:versionID="f66966557e7fc9c2b9da9f3f1f82868e">
  <xsd:schema xmlns:xsd="http://www.w3.org/2001/XMLSchema" xmlns:xs="http://www.w3.org/2001/XMLSchema" xmlns:p="http://schemas.microsoft.com/office/2006/metadata/properties" xmlns:ns2="97e57212-3e02-407f-8b2d-05f7d7f19b15" xmlns:ns3="9012fcba-3866-4f70-862e-c1f66cfdd9a1" targetNamespace="http://schemas.microsoft.com/office/2006/metadata/properties" ma:root="true" ma:fieldsID="d675e019d7ef63e52d000b2dfc199727" ns2:_="" ns3:_="">
    <xsd:import namespace="97e57212-3e02-407f-8b2d-05f7d7f19b15"/>
    <xsd:import namespace="9012fcba-3866-4f70-862e-c1f66cfdd9a1"/>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bbcd3bb-c48a-426c-a734-e8d36dd9e2d2}" ma:internalName="TaxCatchAll" ma:showField="CatchAllData" ma:web="a46f40a2-b3f8-4da7-9890-0ad0895305b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bbcd3bb-c48a-426c-a734-e8d36dd9e2d2}" ma:internalName="TaxCatchAllLabel" ma:readOnly="true" ma:showField="CatchAllDataLabel" ma:web="a46f40a2-b3f8-4da7-9890-0ad0895305b5">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012fcba-3866-4f70-862e-c1f66cfdd9a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lcf76f155ced4ddcb4097134ff3c332f xmlns="9012fcba-3866-4f70-862e-c1f66cfdd9a1">
      <Terms xmlns="http://schemas.microsoft.com/office/infopath/2007/PartnerControls"/>
    </lcf76f155ced4ddcb4097134ff3c332f>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EA74A734-5BC1-4694-9346-AD3C385FD466}"/>
</file>

<file path=customXml/itemProps2.xml><?xml version="1.0" encoding="utf-8"?>
<ds:datastoreItem xmlns:ds="http://schemas.openxmlformats.org/officeDocument/2006/customXml" ds:itemID="{2282D551-435C-40F5-BD7D-122F0CB206B7}"/>
</file>

<file path=customXml/itemProps3.xml><?xml version="1.0" encoding="utf-8"?>
<ds:datastoreItem xmlns:ds="http://schemas.openxmlformats.org/officeDocument/2006/customXml" ds:itemID="{B90923AE-C7F6-4E19-99A4-92F0FFFF311E}"/>
</file>

<file path=customXml/itemProps4.xml><?xml version="1.0" encoding="utf-8"?>
<ds:datastoreItem xmlns:ds="http://schemas.openxmlformats.org/officeDocument/2006/customXml" ds:itemID="{CECCA062-E750-45D8-B40A-C8807AA86B60}"/>
</file>

<file path=docMetadata/LabelInfo.xml><?xml version="1.0" encoding="utf-8"?>
<clbl:labelList xmlns:clbl="http://schemas.microsoft.com/office/2020/mipLabelMetadata">
  <clbl:label id="{c5dfce28-a393-415c-a886-b7f3e3fd647c}"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Preferred Lodging Directory</dc:title>
  <dc:subject/>
  <dc:creator>Pacific Gas &amp; Electric Company</dc:creator>
  <cp:keywords>2026, preferred, lodging, directory</cp:keywords>
  <dc:description/>
  <cp:lastModifiedBy/>
  <cp:revision/>
  <dcterms:created xsi:type="dcterms:W3CDTF">2025-11-21T16:49:09Z</dcterms:created>
  <dcterms:modified xsi:type="dcterms:W3CDTF">2026-04-27T20:59:51Z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0x01010043782C23F5E439499B9B36544C51C60B</vt:lpwstr>
  </property>
  <property fmtid="{D5CDD505-2E9C-101B-9397-08002B2CF9AE}" pid="3" name="MediaServiceImageTags">
    <vt:lpwstr/>
  </property>
  <property fmtid="{D5CDD505-2E9C-101B-9397-08002B2CF9AE}" pid="4" name="pgeRecordCategory">
    <vt:lpwstr/>
  </property>
</Properties>
</file>